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7305" activeTab="2"/>
  </bookViews>
  <sheets>
    <sheet name="2008 election results" sheetId="1" r:id="rId1"/>
    <sheet name="4-5-10 participation rates" sheetId="2" r:id="rId2"/>
    <sheet name="Correlation" sheetId="3" r:id="rId3"/>
  </sheets>
  <calcPr calcId="125725"/>
</workbook>
</file>

<file path=xl/calcChain.xml><?xml version="1.0" encoding="utf-8"?>
<calcChain xmlns="http://schemas.openxmlformats.org/spreadsheetml/2006/main">
  <c r="V131" i="3"/>
  <c r="V235"/>
  <c r="V90"/>
  <c r="V100"/>
  <c r="V234"/>
  <c r="V247"/>
  <c r="V42"/>
  <c r="V174"/>
  <c r="V115"/>
  <c r="V171"/>
  <c r="V39"/>
  <c r="V195"/>
  <c r="V41"/>
  <c r="V40"/>
  <c r="V27"/>
  <c r="V110"/>
  <c r="V250"/>
  <c r="V182"/>
  <c r="V105"/>
  <c r="V73"/>
  <c r="V72"/>
  <c r="V29"/>
  <c r="V168"/>
  <c r="V7"/>
  <c r="X3" s="1"/>
  <c r="V222"/>
  <c r="V99"/>
  <c r="V132"/>
  <c r="V37"/>
  <c r="V51"/>
  <c r="V223"/>
  <c r="V19"/>
  <c r="V59"/>
  <c r="V244"/>
  <c r="V116"/>
  <c r="V98"/>
  <c r="V177"/>
  <c r="V128"/>
  <c r="V204"/>
  <c r="V209"/>
  <c r="V135"/>
  <c r="V216"/>
  <c r="V231"/>
  <c r="V64"/>
  <c r="V210"/>
  <c r="V112"/>
  <c r="V153"/>
  <c r="V151"/>
  <c r="V173"/>
  <c r="V211"/>
  <c r="V67"/>
  <c r="V141"/>
  <c r="V197"/>
  <c r="V85"/>
  <c r="V71"/>
  <c r="V17"/>
  <c r="AA3" s="1"/>
  <c r="V217"/>
  <c r="V23"/>
  <c r="V126"/>
  <c r="V150"/>
  <c r="V142"/>
  <c r="V61"/>
  <c r="V159"/>
  <c r="V176"/>
  <c r="V8"/>
  <c r="V230"/>
  <c r="V9"/>
  <c r="V215"/>
  <c r="V157"/>
  <c r="V75"/>
  <c r="V16"/>
  <c r="V122"/>
  <c r="V194"/>
  <c r="V50"/>
  <c r="V109"/>
  <c r="V124"/>
  <c r="V56"/>
  <c r="V123"/>
  <c r="V58"/>
  <c r="V33"/>
  <c r="V183"/>
  <c r="V133"/>
  <c r="V21"/>
  <c r="V236"/>
  <c r="V48"/>
  <c r="V202"/>
  <c r="V203"/>
  <c r="V254"/>
  <c r="V66"/>
  <c r="V74"/>
  <c r="V241"/>
  <c r="V101"/>
  <c r="V103"/>
  <c r="V89"/>
  <c r="V76"/>
  <c r="V140"/>
  <c r="V156"/>
  <c r="V189"/>
  <c r="V251"/>
  <c r="V178"/>
  <c r="V221"/>
  <c r="V31"/>
  <c r="V78"/>
  <c r="V246"/>
  <c r="V81"/>
  <c r="V32"/>
  <c r="V245"/>
  <c r="V137"/>
  <c r="V14"/>
  <c r="V118"/>
  <c r="V186"/>
  <c r="V192"/>
  <c r="V138"/>
  <c r="V96"/>
  <c r="V145"/>
  <c r="V34"/>
  <c r="V114"/>
  <c r="V239"/>
  <c r="V208"/>
  <c r="V237"/>
  <c r="V158"/>
  <c r="V121"/>
  <c r="V55"/>
  <c r="V30"/>
  <c r="V10"/>
  <c r="V22"/>
  <c r="V154"/>
  <c r="V144"/>
  <c r="V54"/>
  <c r="V93"/>
  <c r="V201"/>
  <c r="V26"/>
  <c r="V190"/>
  <c r="V167"/>
  <c r="V226"/>
  <c r="V257"/>
  <c r="V47"/>
  <c r="V25"/>
  <c r="V139"/>
  <c r="V120"/>
  <c r="V160"/>
  <c r="V162"/>
  <c r="V20"/>
  <c r="V191"/>
  <c r="V94"/>
  <c r="V213"/>
  <c r="V134"/>
  <c r="V83"/>
  <c r="V249"/>
  <c r="V164"/>
  <c r="V184"/>
  <c r="V240"/>
  <c r="V95"/>
  <c r="V113"/>
  <c r="V127"/>
  <c r="V53"/>
  <c r="V229"/>
  <c r="V147"/>
  <c r="V69"/>
  <c r="V6"/>
  <c r="V179"/>
  <c r="V60"/>
  <c r="V170"/>
  <c r="V87"/>
  <c r="V117"/>
  <c r="V205"/>
  <c r="V65"/>
  <c r="V224"/>
  <c r="V172"/>
  <c r="V206"/>
  <c r="V187"/>
  <c r="V207"/>
  <c r="V52"/>
  <c r="V252"/>
  <c r="V70"/>
  <c r="V82"/>
  <c r="V80"/>
  <c r="V106"/>
  <c r="V35"/>
  <c r="V255"/>
  <c r="V253"/>
  <c r="V152"/>
  <c r="V155"/>
  <c r="V165"/>
  <c r="V198"/>
  <c r="V218"/>
  <c r="V62"/>
  <c r="V97"/>
  <c r="V108"/>
  <c r="V11"/>
  <c r="V166"/>
  <c r="V228"/>
  <c r="V219"/>
  <c r="V188"/>
  <c r="V102"/>
  <c r="V28"/>
  <c r="V45"/>
  <c r="V256"/>
  <c r="V49"/>
  <c r="V146"/>
  <c r="V225"/>
  <c r="V149"/>
  <c r="V196"/>
  <c r="V68"/>
  <c r="V104"/>
  <c r="V46"/>
  <c r="V212"/>
  <c r="V169"/>
  <c r="V214"/>
  <c r="V242"/>
  <c r="V136"/>
  <c r="V248"/>
  <c r="V111"/>
  <c r="V185"/>
  <c r="V4"/>
  <c r="V233"/>
  <c r="V238"/>
  <c r="V129"/>
  <c r="V181"/>
  <c r="V84"/>
  <c r="V43"/>
  <c r="V143"/>
  <c r="V63"/>
  <c r="V91"/>
  <c r="V220"/>
  <c r="V77"/>
  <c r="V119"/>
  <c r="V18"/>
  <c r="V92"/>
  <c r="V130"/>
  <c r="V161"/>
  <c r="V175"/>
  <c r="V36"/>
  <c r="V24"/>
  <c r="V199"/>
  <c r="V86"/>
  <c r="V57"/>
  <c r="V38"/>
  <c r="V163"/>
  <c r="V125"/>
  <c r="V12"/>
  <c r="V79"/>
  <c r="V243"/>
  <c r="V107"/>
  <c r="V148"/>
  <c r="V13"/>
  <c r="V44"/>
  <c r="V88"/>
  <c r="V180"/>
  <c r="V200"/>
  <c r="V193"/>
  <c r="V227"/>
  <c r="V232"/>
  <c r="V15"/>
  <c r="V5"/>
  <c r="V3"/>
</calcChain>
</file>

<file path=xl/comments1.xml><?xml version="1.0" encoding="utf-8"?>
<comments xmlns="http://schemas.openxmlformats.org/spreadsheetml/2006/main">
  <authors>
    <author>Frances Deviney</author>
  </authors>
  <commentList>
    <comment ref="Y3" authorId="0">
      <text>
        <r>
          <rPr>
            <b/>
            <sz val="8"/>
            <color indexed="81"/>
            <rFont val="Tahoma"/>
            <family val="2"/>
          </rPr>
          <t>Frances Deviney:</t>
        </r>
        <r>
          <rPr>
            <sz val="8"/>
            <color indexed="81"/>
            <rFont val="Tahoma"/>
            <family val="2"/>
          </rPr>
          <t xml:space="preserve">
actually, based on table, significant to p&lt;.005
</t>
        </r>
      </text>
    </comment>
  </commentList>
</comments>
</file>

<file path=xl/sharedStrings.xml><?xml version="1.0" encoding="utf-8"?>
<sst xmlns="http://schemas.openxmlformats.org/spreadsheetml/2006/main" count="2640" uniqueCount="562">
  <si>
    <t>Office of the Secretary of State</t>
  </si>
  <si>
    <t>2008 General Election</t>
  </si>
  <si>
    <t>President/Vice-President</t>
  </si>
  <si>
    <t>...</t>
  </si>
  <si>
    <t>John McCain/</t>
  </si>
  <si>
    <t>Barack Obama/</t>
  </si>
  <si>
    <t>Bob Barr/</t>
  </si>
  <si>
    <t>Chuck Baldwin/</t>
  </si>
  <si>
    <t>Thaddaus Hill/</t>
  </si>
  <si>
    <t>Jonathan Allen/</t>
  </si>
  <si>
    <t>Alan Keyes/</t>
  </si>
  <si>
    <t>Ralph Nader/</t>
  </si>
  <si>
    <t>Cynthia McKinney/</t>
  </si>
  <si>
    <t>Brian Moore/</t>
  </si>
  <si>
    <t>Sarah Palin</t>
  </si>
  <si>
    <t>Joe Biden</t>
  </si>
  <si>
    <t>Wayne A. Root</t>
  </si>
  <si>
    <t>Darrell L. Castle</t>
  </si>
  <si>
    <t>Gordon F. Bailey</t>
  </si>
  <si>
    <t>Jeffrey D. Stath</t>
  </si>
  <si>
    <t>Marvin Sprouse, Jr.</t>
  </si>
  <si>
    <t>Matt Gonzalez</t>
  </si>
  <si>
    <t>Rosa Clemente</t>
  </si>
  <si>
    <t>Stewart A. Alexander</t>
  </si>
  <si>
    <t>Total</t>
  </si>
  <si>
    <t>County</t>
  </si>
  <si>
    <t>REP</t>
  </si>
  <si>
    <t>DEM</t>
  </si>
  <si>
    <t>LIB</t>
  </si>
  <si>
    <t>W-I</t>
  </si>
  <si>
    <t>Votes</t>
  </si>
  <si>
    <t>Voters</t>
  </si>
  <si>
    <t>TurnOut</t>
  </si>
  <si>
    <t>ALL COUNTIES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</si>
  <si>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</si>
  <si>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</si>
  <si>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</si>
  <si>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</si>
  <si>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</si>
  <si>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</si>
  <si>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</si>
  <si>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</si>
  <si>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</si>
  <si>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</si>
  <si>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</si>
  <si>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</si>
  <si>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</si>
  <si>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</si>
  <si>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</si>
  <si>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</si>
  <si>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</si>
  <si>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</si>
  <si>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</si>
  <si>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</si>
  <si>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</si>
  <si>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</si>
  <si>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</si>
  <si>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</si>
  <si>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</si>
  <si>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</si>
  <si>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</si>
  <si>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</si>
  <si>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</si>
  <si>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</si>
  <si>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</si>
  <si>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</si>
  <si>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</si>
  <si>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</si>
  <si>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</si>
  <si>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</si>
  <si>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</si>
  <si>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</si>
  <si>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</si>
  <si>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</si>
  <si>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</si>
  <si>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</si>
  <si>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</si>
  <si>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</si>
  <si>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</si>
  <si>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</si>
  <si>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</si>
  <si>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</si>
  <si>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</si>
  <si>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</si>
  <si>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</si>
  <si>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</si>
  <si>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</si>
  <si>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</si>
  <si>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</si>
  <si>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</si>
  <si>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</si>
  <si>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</si>
  <si>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</si>
  <si>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</si>
  <si>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</si>
  <si>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</si>
  <si>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</si>
  <si>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</si>
  <si>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</si>
  <si>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</si>
  <si>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</si>
  <si>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</si>
  <si>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</si>
  <si>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</si>
  <si>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</si>
  <si>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</si>
  <si>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</si>
  <si>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</si>
  <si>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</si>
  <si>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</si>
  <si>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</si>
  <si>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</si>
  <si>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</si>
  <si>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</si>
  <si>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</si>
  <si>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</si>
  <si>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</si>
  <si>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</si>
  <si>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</si>
  <si>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</si>
  <si>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</si>
  <si>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</si>
  <si>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</si>
  <si>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</si>
  <si>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</si>
  <si>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</si>
  <si>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</si>
  <si>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</si>
  <si>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</si>
  <si>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</si>
  <si>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</si>
  <si>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</si>
  <si>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</si>
  <si>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</si>
  <si>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</si>
  <si>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</si>
  <si>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</si>
  <si>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</si>
  <si>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</si>
  <si>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</si>
  <si>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</si>
  <si>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</si>
  <si>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</si>
  <si>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</si>
  <si>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</si>
  <si>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</si>
  <si>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</si>
  <si>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</si>
  <si>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</si>
  <si>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</si>
  <si>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</si>
  <si>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</si>
  <si>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</si>
  <si>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</si>
  <si>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</si>
  <si>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</si>
  <si>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</si>
  <si>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</si>
  <si>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</si>
  <si>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</si>
  <si>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</si>
  <si>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</si>
  <si>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</si>
  <si>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</si>
  <si>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</si>
  <si>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</si>
  <si>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</si>
  <si>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</si>
  <si>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</si>
  <si>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</si>
  <si>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</si>
  <si>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</si>
  <si>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</si>
  <si>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</si>
  <si>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</si>
  <si>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</si>
  <si>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</si>
  <si>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</si>
  <si>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</si>
  <si>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</si>
  <si>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</si>
  <si>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</si>
  <si>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</si>
  <si>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</si>
  <si>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</si>
  <si>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</si>
  <si>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</si>
  <si>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</si>
  <si>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</si>
  <si>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</si>
  <si>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</si>
  <si>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</si>
  <si>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</si>
  <si>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</si>
  <si>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</si>
  <si>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</si>
  <si>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</si>
  <si>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</si>
  <si>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</si>
  <si>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</si>
  <si>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</si>
  <si>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</si>
  <si>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</si>
  <si>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</si>
  <si>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</si>
  <si>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</si>
  <si>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</si>
  <si>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</si>
  <si>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</si>
  <si>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</si>
  <si>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</si>
  <si>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</si>
  <si>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</si>
  <si>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</si>
  <si>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</si>
  <si>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</si>
  <si>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</si>
  <si>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</si>
  <si>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</si>
  <si>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</si>
  <si>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</si>
  <si>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</si>
  <si>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</si>
  <si>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</si>
  <si>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</si>
  <si>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</si>
  <si>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</si>
  <si>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</si>
  <si>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</si>
  <si>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</si>
  <si>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</si>
  <si>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</si>
  <si>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</si>
  <si>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</si>
  <si>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</si>
  <si>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</si>
  <si>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</si>
  <si>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</si>
  <si>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</si>
  <si>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</si>
  <si>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</si>
  <si>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</si>
  <si>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</si>
  <si>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</si>
  <si>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</si>
  <si>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</si>
  <si>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</si>
  <si>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</si>
  <si>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</si>
  <si>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</si>
  <si>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</si>
  <si>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</si>
  <si>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</si>
  <si>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</si>
  <si>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</si>
  <si>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</si>
  <si>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</si>
  <si>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</si>
  <si>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</si>
  <si>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</si>
  <si>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</si>
  <si>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</si>
  <si>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</si>
  <si>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</si>
  <si>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</si>
  <si>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</si>
  <si>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</si>
  <si>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</si>
  <si>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</si>
  <si>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</si>
  <si>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</si>
  <si>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</si>
  <si>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</si>
  <si>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</si>
  <si>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</si>
  <si>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</si>
  <si>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</si>
  <si>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</si>
  <si>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</si>
  <si>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</si>
  <si>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</si>
  <si>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</si>
  <si>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</si>
  <si>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</si>
  <si>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</si>
  <si>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</si>
  <si>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</si>
  <si>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</si>
  <si>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r>
      <t>SOS Home Page</t>
    </r>
    <r>
      <rPr>
        <b/>
        <sz val="12"/>
        <color theme="1"/>
        <rFont val="Calibri"/>
        <family val="2"/>
        <scheme val="minor"/>
      </rPr>
      <t xml:space="preserve"> Election History Page </t>
    </r>
    <r>
      <rPr>
        <b/>
        <sz val="12"/>
        <color theme="1"/>
        <rFont val="Schneidler BT"/>
      </rPr>
      <t>Election Home Page</t>
    </r>
  </si>
  <si>
    <t>For comments or suggestions, please e-mail webmaster@sos.state.tx.us&lt;/H5&lt; p&gt;</t>
  </si>
  <si>
    <t>Retrieved on 4/6/10 by Frances Deviney, Senior Research Associate, Center for Public Policy Priorities from Texas Secretary of State website at</t>
  </si>
  <si>
    <t xml:space="preserve">http://elections.sos.state.tx.us/elchist.exe </t>
  </si>
  <si>
    <t>GEO</t>
  </si>
  <si>
    <t>ID</t>
  </si>
  <si>
    <t>Place</t>
  </si>
  <si>
    <t>Name</t>
  </si>
  <si>
    <t>Type</t>
  </si>
  <si>
    <t>Texas</t>
  </si>
  <si>
    <t>State</t>
  </si>
  <si>
    <t>Loving</t>
  </si>
  <si>
    <t>County,</t>
  </si>
  <si>
    <t>TX</t>
  </si>
  <si>
    <t>King</t>
  </si>
  <si>
    <t>Kenedy</t>
  </si>
  <si>
    <t>Borden</t>
  </si>
  <si>
    <t>Roberts</t>
  </si>
  <si>
    <t>McMullen</t>
  </si>
  <si>
    <t>Glasscock</t>
  </si>
  <si>
    <t>Kent</t>
  </si>
  <si>
    <t>Sterling</t>
  </si>
  <si>
    <t>Terrell</t>
  </si>
  <si>
    <t>Oldham</t>
  </si>
  <si>
    <t>Foard</t>
  </si>
  <si>
    <t>Motley</t>
  </si>
  <si>
    <t>Irion</t>
  </si>
  <si>
    <t>Armstrong</t>
  </si>
  <si>
    <t>Stonewall</t>
  </si>
  <si>
    <t>Briscoe</t>
  </si>
  <si>
    <t>Cottle</t>
  </si>
  <si>
    <t>Throckmorton</t>
  </si>
  <si>
    <t>Culberson</t>
  </si>
  <si>
    <t>Sherman</t>
  </si>
  <si>
    <t>Cochran</t>
  </si>
  <si>
    <t>Dickens</t>
  </si>
  <si>
    <t>Reagan</t>
  </si>
  <si>
    <t>Schleicher</t>
  </si>
  <si>
    <t>Edwards</t>
  </si>
  <si>
    <t>Hemphill</t>
  </si>
  <si>
    <t>Lipscomb</t>
  </si>
  <si>
    <t>Concho</t>
  </si>
  <si>
    <t>Hudspeth</t>
  </si>
  <si>
    <t>Crane</t>
  </si>
  <si>
    <t>Upton</t>
  </si>
  <si>
    <t>Zapata</t>
  </si>
  <si>
    <t>Menard</t>
  </si>
  <si>
    <t>Collingsworth</t>
  </si>
  <si>
    <t>Shackelford</t>
  </si>
  <si>
    <t>Kinney</t>
  </si>
  <si>
    <t>Martin</t>
  </si>
  <si>
    <t>Garza</t>
  </si>
  <si>
    <t>Crockett</t>
  </si>
  <si>
    <t>Hartley</t>
  </si>
  <si>
    <t>Knox</t>
  </si>
  <si>
    <t>Hall</t>
  </si>
  <si>
    <t>Sutton</t>
  </si>
  <si>
    <t>Fisher</t>
  </si>
  <si>
    <t>Hardeman</t>
  </si>
  <si>
    <t>Donley</t>
  </si>
  <si>
    <t>Baylor</t>
  </si>
  <si>
    <t>Hansford</t>
  </si>
  <si>
    <t>Delta</t>
  </si>
  <si>
    <t>Real</t>
  </si>
  <si>
    <t>Lynn</t>
  </si>
  <si>
    <t>Mason</t>
  </si>
  <si>
    <t>Coke</t>
  </si>
  <si>
    <t>Wheeler</t>
  </si>
  <si>
    <t>Carson</t>
  </si>
  <si>
    <t>Brooks</t>
  </si>
  <si>
    <t>Mills</t>
  </si>
  <si>
    <t>Bailey</t>
  </si>
  <si>
    <t>Dallam</t>
  </si>
  <si>
    <t>Yoakum</t>
  </si>
  <si>
    <t>Childress</t>
  </si>
  <si>
    <t>Crosby</t>
  </si>
  <si>
    <t>Floyd</t>
  </si>
  <si>
    <t>Castro</t>
  </si>
  <si>
    <t>Winkler</t>
  </si>
  <si>
    <t>Haskell</t>
  </si>
  <si>
    <t>Swisher</t>
  </si>
  <si>
    <t>Kimble</t>
  </si>
  <si>
    <t>Goliad</t>
  </si>
  <si>
    <t>Presidio</t>
  </si>
  <si>
    <t>Somervell</t>
  </si>
  <si>
    <t>Refugio</t>
  </si>
  <si>
    <t>Jack</t>
  </si>
  <si>
    <t>Parmer</t>
  </si>
  <si>
    <t>Mitchell</t>
  </si>
  <si>
    <t>Archer</t>
  </si>
  <si>
    <t>Ochiltree</t>
  </si>
  <si>
    <t>Zavala</t>
  </si>
  <si>
    <t>McCulloch</t>
  </si>
  <si>
    <t>Dimmit</t>
  </si>
  <si>
    <t>Hamilton</t>
  </si>
  <si>
    <t>Stephens</t>
  </si>
  <si>
    <t>Terry</t>
  </si>
  <si>
    <t>Ward</t>
  </si>
  <si>
    <t>Clay</t>
  </si>
  <si>
    <t>Reeves</t>
  </si>
  <si>
    <t>Madison</t>
  </si>
  <si>
    <t>Rains</t>
  </si>
  <si>
    <t>Marion</t>
  </si>
  <si>
    <t>Runnels</t>
  </si>
  <si>
    <t>Franklin</t>
  </si>
  <si>
    <t>Camp</t>
  </si>
  <si>
    <t>Brewster</t>
  </si>
  <si>
    <t>Dawson</t>
  </si>
  <si>
    <t>Coleman</t>
  </si>
  <si>
    <t>Pecos</t>
  </si>
  <si>
    <t>Duval</t>
  </si>
  <si>
    <t>Karnes</t>
  </si>
  <si>
    <t>Andrews</t>
  </si>
  <si>
    <t>Blanco</t>
  </si>
  <si>
    <t>Frio</t>
  </si>
  <si>
    <t>Morris</t>
  </si>
  <si>
    <t>Gaines</t>
  </si>
  <si>
    <t>Lamb</t>
  </si>
  <si>
    <t>Wilbarger</t>
  </si>
  <si>
    <t>Comanche</t>
  </si>
  <si>
    <t>Callahan</t>
  </si>
  <si>
    <t>Jackson</t>
  </si>
  <si>
    <t>Starr</t>
  </si>
  <si>
    <t>Willacy</t>
  </si>
  <si>
    <t>Nolan</t>
  </si>
  <si>
    <t>Scurry</t>
  </si>
  <si>
    <t>Jones</t>
  </si>
  <si>
    <t>Lee</t>
  </si>
  <si>
    <t>Newton</t>
  </si>
  <si>
    <t>Moore</t>
  </si>
  <si>
    <t>Falls</t>
  </si>
  <si>
    <t>Sabine</t>
  </si>
  <si>
    <t>Robertson</t>
  </si>
  <si>
    <t>Young</t>
  </si>
  <si>
    <t>Lampasas</t>
  </si>
  <si>
    <t>Gonzales</t>
  </si>
  <si>
    <t>Freestone</t>
  </si>
  <si>
    <t>Trinity</t>
  </si>
  <si>
    <t>DeWitt</t>
  </si>
  <si>
    <t>Leon</t>
  </si>
  <si>
    <t>Burleson</t>
  </si>
  <si>
    <t>Bosque</t>
  </si>
  <si>
    <t>Montague</t>
  </si>
  <si>
    <t>Hockley</t>
  </si>
  <si>
    <t>Lavaca</t>
  </si>
  <si>
    <t>Eastland</t>
  </si>
  <si>
    <t>Colorado</t>
  </si>
  <si>
    <t>Houston</t>
  </si>
  <si>
    <t>Gray</t>
  </si>
  <si>
    <t>Bee</t>
  </si>
  <si>
    <t>Grimes</t>
  </si>
  <si>
    <t>Maverick</t>
  </si>
  <si>
    <t>Limestone</t>
  </si>
  <si>
    <t>Panola</t>
  </si>
  <si>
    <t>Shelby</t>
  </si>
  <si>
    <t>Uvalde</t>
  </si>
  <si>
    <t>Tyler</t>
  </si>
  <si>
    <t>Hutchinson</t>
  </si>
  <si>
    <t>Milam</t>
  </si>
  <si>
    <t>Calhoun</t>
  </si>
  <si>
    <t>Titus</t>
  </si>
  <si>
    <t>Bandera</t>
  </si>
  <si>
    <t>Gillespie</t>
  </si>
  <si>
    <t>Chambers</t>
  </si>
  <si>
    <t>Fayette</t>
  </si>
  <si>
    <t>Kleberg</t>
  </si>
  <si>
    <t>Kendall</t>
  </si>
  <si>
    <t>Austin</t>
  </si>
  <si>
    <t>Howard</t>
  </si>
  <si>
    <t>Caldwell</t>
  </si>
  <si>
    <t>Hale</t>
  </si>
  <si>
    <t>Llano</t>
  </si>
  <si>
    <t>Fannin</t>
  </si>
  <si>
    <t>Cass</t>
  </si>
  <si>
    <t>Hopkins</t>
  </si>
  <si>
    <t>Aransas</t>
  </si>
  <si>
    <t>Waller</t>
  </si>
  <si>
    <t>Wilson</t>
  </si>
  <si>
    <t>Washington</t>
  </si>
  <si>
    <t>Hill</t>
  </si>
  <si>
    <t>Upshur</t>
  </si>
  <si>
    <t>Cooke</t>
  </si>
  <si>
    <t>Erath</t>
  </si>
  <si>
    <t>Jasper</t>
  </si>
  <si>
    <t>Medina</t>
  </si>
  <si>
    <t>Wharton</t>
  </si>
  <si>
    <t>Brown</t>
  </si>
  <si>
    <t>Atascosa</t>
  </si>
  <si>
    <t>Matagorda</t>
  </si>
  <si>
    <t>Anderson</t>
  </si>
  <si>
    <t>Wood</t>
  </si>
  <si>
    <t>Navarro</t>
  </si>
  <si>
    <t>Polk</t>
  </si>
  <si>
    <t>Burnet</t>
  </si>
  <si>
    <t>Cherokee</t>
  </si>
  <si>
    <t>Rusk</t>
  </si>
  <si>
    <t>Lamar</t>
  </si>
  <si>
    <t>Hardin</t>
  </si>
  <si>
    <t>Wise</t>
  </si>
  <si>
    <t>Kerr</t>
  </si>
  <si>
    <t>Walker</t>
  </si>
  <si>
    <t>Hood</t>
  </si>
  <si>
    <t>Coryell</t>
  </si>
  <si>
    <t>Nacogdoches</t>
  </si>
  <si>
    <t>Rockwall</t>
  </si>
  <si>
    <t>Harrison</t>
  </si>
  <si>
    <t>Liberty</t>
  </si>
  <si>
    <t>Bastrop</t>
  </si>
  <si>
    <t>Angelina</t>
  </si>
  <si>
    <t>Victoria</t>
  </si>
  <si>
    <t>Orange</t>
  </si>
  <si>
    <t>Hunt</t>
  </si>
  <si>
    <t>Kaufman</t>
  </si>
  <si>
    <t>Henderson</t>
  </si>
  <si>
    <t>Bowie</t>
  </si>
  <si>
    <t>Comal</t>
  </si>
  <si>
    <t>Parker</t>
  </si>
  <si>
    <t>Potter</t>
  </si>
  <si>
    <t>Gregg</t>
  </si>
  <si>
    <t>Guadalupe</t>
  </si>
  <si>
    <t>Randall</t>
  </si>
  <si>
    <t>Ellis</t>
  </si>
  <si>
    <t>Midland</t>
  </si>
  <si>
    <t>Ector</t>
  </si>
  <si>
    <t>Grayson</t>
  </si>
  <si>
    <t>Johnson</t>
  </si>
  <si>
    <t>Taylor</t>
  </si>
  <si>
    <t>Wichita</t>
  </si>
  <si>
    <t>Hays</t>
  </si>
  <si>
    <t>Webb</t>
  </si>
  <si>
    <t>Brazos</t>
  </si>
  <si>
    <t>Smith</t>
  </si>
  <si>
    <t>McLennan</t>
  </si>
  <si>
    <t>Jefferson</t>
  </si>
  <si>
    <t>Lubbock</t>
  </si>
  <si>
    <t>Brazoria</t>
  </si>
  <si>
    <t>Bell</t>
  </si>
  <si>
    <t>Galveston</t>
  </si>
  <si>
    <t>Cameron</t>
  </si>
  <si>
    <t>Nueces</t>
  </si>
  <si>
    <t>Williamson</t>
  </si>
  <si>
    <t>Montgomery</t>
  </si>
  <si>
    <t>Hidalgo</t>
  </si>
  <si>
    <t>Denton</t>
  </si>
  <si>
    <t>Collin</t>
  </si>
  <si>
    <t>Travis</t>
  </si>
  <si>
    <t>Bexar</t>
  </si>
  <si>
    <t>Tarrant</t>
  </si>
  <si>
    <t>Dallas</t>
  </si>
  <si>
    <t>Harris</t>
  </si>
  <si>
    <t>Jeff Davis</t>
  </si>
  <si>
    <t>Jim Hogg</t>
  </si>
  <si>
    <t>La Salle</t>
  </si>
  <si>
    <t>San Saba</t>
  </si>
  <si>
    <t>San Augustine</t>
  </si>
  <si>
    <t>Live Oak</t>
  </si>
  <si>
    <t>Red River</t>
  </si>
  <si>
    <t>Deaf Smith</t>
  </si>
  <si>
    <t>San Jacinto</t>
  </si>
  <si>
    <t>Palo Pinto</t>
  </si>
  <si>
    <t>Jim Wells</t>
  </si>
  <si>
    <t>Val Verde</t>
  </si>
  <si>
    <t>Van Zandt</t>
  </si>
  <si>
    <t>San Patricio</t>
  </si>
  <si>
    <t>Tom Green</t>
  </si>
  <si>
    <t>Fort Bend</t>
  </si>
  <si>
    <t>El Paso</t>
  </si>
  <si>
    <t>Retrieved on 4/6/10 by Frances Deviney, Senior Research Associate at the Center for Public Policy Priorities from Census Participation Rates website at:</t>
  </si>
  <si>
    <t xml:space="preserve">http://2010.census.gov/cgi-bin/staterates.cgi </t>
  </si>
  <si>
    <t>% voted for McCain</t>
  </si>
  <si>
    <t>p value</t>
  </si>
  <si>
    <t>Correlation between % in 2008 voted for McCain and 2010 participation rates</t>
  </si>
  <si>
    <t>Correlation between % in 2008 voted for McCain and 2000 participation rates</t>
  </si>
  <si>
    <t>Likely p value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</si>
</sst>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8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Schneidler BT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0" fontId="0" fillId="0" borderId="1" xfId="0" applyNumberForma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Alignment="1" applyProtection="1"/>
    <xf numFmtId="9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lections.sos.state.tx.us/elchist.ex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2010.census.gov/cgi-bin/staterates.cg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radford.edu/~jaspelme/statsbook/Chapter%20files/Table_of_Critical_Values_for_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opLeftCell="A253" workbookViewId="0">
      <selection activeCell="A12" sqref="A12:N269"/>
    </sheetView>
  </sheetViews>
  <sheetFormatPr defaultRowHeight="15"/>
  <sheetData>
    <row r="1" spans="1:14">
      <c r="A1" t="s">
        <v>290</v>
      </c>
    </row>
    <row r="2" spans="1:14">
      <c r="A2" s="16" t="s">
        <v>291</v>
      </c>
    </row>
    <row r="3" spans="1:14" ht="23.25">
      <c r="E3" s="1" t="s">
        <v>0</v>
      </c>
    </row>
    <row r="7" spans="1:14" ht="23.25">
      <c r="A7" s="1" t="s">
        <v>1</v>
      </c>
    </row>
    <row r="9" spans="1:14" ht="18">
      <c r="A9" s="2">
        <v>39756</v>
      </c>
    </row>
    <row r="11" spans="1:14">
      <c r="A11" t="s">
        <v>2</v>
      </c>
    </row>
    <row r="12" spans="1:14" ht="45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3</v>
      </c>
      <c r="M12" s="3" t="s">
        <v>3</v>
      </c>
      <c r="N12" s="3" t="s">
        <v>3</v>
      </c>
    </row>
    <row r="13" spans="1:14" ht="60">
      <c r="A13" s="3" t="s">
        <v>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24</v>
      </c>
      <c r="N13" s="3" t="s">
        <v>3</v>
      </c>
    </row>
    <row r="14" spans="1:14">
      <c r="A14" s="3" t="s">
        <v>25</v>
      </c>
      <c r="B14" s="3" t="s">
        <v>26</v>
      </c>
      <c r="C14" s="3" t="s">
        <v>27</v>
      </c>
      <c r="D14" s="3" t="s">
        <v>28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30</v>
      </c>
      <c r="M14" s="3" t="s">
        <v>31</v>
      </c>
      <c r="N14" s="3" t="s">
        <v>32</v>
      </c>
    </row>
    <row r="15" spans="1:14" ht="45">
      <c r="A15" s="4" t="s">
        <v>33</v>
      </c>
      <c r="B15" s="5">
        <v>4479328</v>
      </c>
      <c r="C15" s="5">
        <v>3528633</v>
      </c>
      <c r="D15" s="5">
        <v>56116</v>
      </c>
      <c r="E15" s="5">
        <v>5708</v>
      </c>
      <c r="F15" s="6">
        <v>216</v>
      </c>
      <c r="G15" s="6">
        <v>104</v>
      </c>
      <c r="H15" s="6">
        <v>895</v>
      </c>
      <c r="I15" s="5">
        <v>5751</v>
      </c>
      <c r="J15" s="6">
        <v>909</v>
      </c>
      <c r="K15" s="6">
        <v>135</v>
      </c>
      <c r="L15" s="5">
        <v>8077795</v>
      </c>
      <c r="M15" s="5">
        <v>13575062</v>
      </c>
      <c r="N15" s="7">
        <v>0.59499999999999997</v>
      </c>
    </row>
    <row r="16" spans="1:14" ht="30">
      <c r="A16" s="8" t="s">
        <v>34</v>
      </c>
      <c r="B16" s="9">
        <v>11884</v>
      </c>
      <c r="C16" s="9">
        <v>4630</v>
      </c>
      <c r="D16" s="10">
        <v>115</v>
      </c>
      <c r="E16" s="10">
        <v>10</v>
      </c>
      <c r="F16" s="10">
        <v>0</v>
      </c>
      <c r="G16" s="10">
        <v>0</v>
      </c>
      <c r="H16" s="10">
        <v>5</v>
      </c>
      <c r="I16" s="10">
        <v>11</v>
      </c>
      <c r="J16" s="10">
        <v>0</v>
      </c>
      <c r="K16" s="10">
        <v>0</v>
      </c>
      <c r="L16" s="11">
        <v>16655</v>
      </c>
      <c r="M16" s="11">
        <v>27627</v>
      </c>
      <c r="N16" s="12">
        <v>0.6028</v>
      </c>
    </row>
    <row r="17" spans="1:14" ht="30">
      <c r="A17" s="8" t="s">
        <v>35</v>
      </c>
      <c r="B17" s="9">
        <v>3816</v>
      </c>
      <c r="C17" s="10">
        <v>790</v>
      </c>
      <c r="D17" s="10">
        <v>18</v>
      </c>
      <c r="E17" s="10">
        <v>4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1">
        <v>4629</v>
      </c>
      <c r="M17" s="11">
        <v>8463</v>
      </c>
      <c r="N17" s="12">
        <v>0.54690000000000005</v>
      </c>
    </row>
    <row r="18" spans="1:14" ht="30">
      <c r="A18" s="8" t="s">
        <v>36</v>
      </c>
      <c r="B18" s="9">
        <v>19569</v>
      </c>
      <c r="C18" s="9">
        <v>9379</v>
      </c>
      <c r="D18" s="10">
        <v>189</v>
      </c>
      <c r="E18" s="10">
        <v>9</v>
      </c>
      <c r="F18" s="10">
        <v>0</v>
      </c>
      <c r="G18" s="10">
        <v>0</v>
      </c>
      <c r="H18" s="10">
        <v>1</v>
      </c>
      <c r="I18" s="10">
        <v>6</v>
      </c>
      <c r="J18" s="10">
        <v>0</v>
      </c>
      <c r="K18" s="10">
        <v>0</v>
      </c>
      <c r="L18" s="11">
        <v>29153</v>
      </c>
      <c r="M18" s="11">
        <v>48860</v>
      </c>
      <c r="N18" s="12">
        <v>0.59660000000000002</v>
      </c>
    </row>
    <row r="19" spans="1:14" ht="30">
      <c r="A19" s="8" t="s">
        <v>37</v>
      </c>
      <c r="B19" s="9">
        <v>6693</v>
      </c>
      <c r="C19" s="9">
        <v>3006</v>
      </c>
      <c r="D19" s="10">
        <v>79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v>9778</v>
      </c>
      <c r="M19" s="11">
        <v>16354</v>
      </c>
      <c r="N19" s="12">
        <v>0.5978</v>
      </c>
    </row>
    <row r="20" spans="1:14">
      <c r="A20" s="8" t="s">
        <v>38</v>
      </c>
      <c r="B20" s="9">
        <v>3595</v>
      </c>
      <c r="C20" s="10">
        <v>740</v>
      </c>
      <c r="D20" s="10">
        <v>26</v>
      </c>
      <c r="E20" s="10">
        <v>1</v>
      </c>
      <c r="F20" s="10">
        <v>0</v>
      </c>
      <c r="G20" s="10">
        <v>0</v>
      </c>
      <c r="H20" s="10">
        <v>0</v>
      </c>
      <c r="I20" s="10">
        <v>3</v>
      </c>
      <c r="J20" s="10">
        <v>0</v>
      </c>
      <c r="K20" s="10">
        <v>0</v>
      </c>
      <c r="L20" s="11">
        <v>4365</v>
      </c>
      <c r="M20" s="11">
        <v>6482</v>
      </c>
      <c r="N20" s="12">
        <v>0.6734</v>
      </c>
    </row>
    <row r="21" spans="1:14" ht="30">
      <c r="A21" s="8" t="s">
        <v>39</v>
      </c>
      <c r="B21" s="10">
        <v>856</v>
      </c>
      <c r="C21" s="10">
        <v>128</v>
      </c>
      <c r="D21" s="10">
        <v>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3">
        <v>990</v>
      </c>
      <c r="M21" s="11">
        <v>1466</v>
      </c>
      <c r="N21" s="12">
        <v>0.67530000000000001</v>
      </c>
    </row>
    <row r="22" spans="1:14" ht="30">
      <c r="A22" s="8" t="s">
        <v>40</v>
      </c>
      <c r="B22" s="9">
        <v>5462</v>
      </c>
      <c r="C22" s="9">
        <v>4415</v>
      </c>
      <c r="D22" s="10">
        <v>47</v>
      </c>
      <c r="E22" s="10">
        <v>3</v>
      </c>
      <c r="F22" s="10">
        <v>0</v>
      </c>
      <c r="G22" s="10">
        <v>0</v>
      </c>
      <c r="H22" s="10">
        <v>2</v>
      </c>
      <c r="I22" s="10">
        <v>9</v>
      </c>
      <c r="J22" s="10">
        <v>0</v>
      </c>
      <c r="K22" s="10">
        <v>0</v>
      </c>
      <c r="L22" s="11">
        <v>9938</v>
      </c>
      <c r="M22" s="11">
        <v>24557</v>
      </c>
      <c r="N22" s="12">
        <v>0.40460000000000002</v>
      </c>
    </row>
    <row r="23" spans="1:14">
      <c r="A23" s="8" t="s">
        <v>41</v>
      </c>
      <c r="B23" s="9">
        <v>8786</v>
      </c>
      <c r="C23" s="9">
        <v>2821</v>
      </c>
      <c r="D23" s="10">
        <v>72</v>
      </c>
      <c r="E23" s="10">
        <v>6</v>
      </c>
      <c r="F23" s="10">
        <v>19</v>
      </c>
      <c r="G23" s="10">
        <v>0</v>
      </c>
      <c r="H23" s="10">
        <v>4</v>
      </c>
      <c r="I23" s="10">
        <v>12</v>
      </c>
      <c r="J23" s="10">
        <v>1</v>
      </c>
      <c r="K23" s="10">
        <v>0</v>
      </c>
      <c r="L23" s="11">
        <v>11721</v>
      </c>
      <c r="M23" s="11">
        <v>18035</v>
      </c>
      <c r="N23" s="12">
        <v>0.64990000000000003</v>
      </c>
    </row>
    <row r="24" spans="1:14">
      <c r="A24" s="8" t="s">
        <v>42</v>
      </c>
      <c r="B24" s="9">
        <v>1618</v>
      </c>
      <c r="C24" s="10">
        <v>682</v>
      </c>
      <c r="D24" s="10">
        <v>14</v>
      </c>
      <c r="E24" s="10">
        <v>0</v>
      </c>
      <c r="F24" s="10">
        <v>0</v>
      </c>
      <c r="G24" s="10">
        <v>1</v>
      </c>
      <c r="H24" s="10">
        <v>0</v>
      </c>
      <c r="I24" s="10">
        <v>1</v>
      </c>
      <c r="J24" s="10">
        <v>0</v>
      </c>
      <c r="K24" s="10">
        <v>0</v>
      </c>
      <c r="L24" s="11">
        <v>2316</v>
      </c>
      <c r="M24" s="11">
        <v>3868</v>
      </c>
      <c r="N24" s="12">
        <v>0.59870000000000001</v>
      </c>
    </row>
    <row r="25" spans="1:14" ht="30">
      <c r="A25" s="8" t="s">
        <v>43</v>
      </c>
      <c r="B25" s="9">
        <v>6935</v>
      </c>
      <c r="C25" s="9">
        <v>2250</v>
      </c>
      <c r="D25" s="10">
        <v>83</v>
      </c>
      <c r="E25" s="10">
        <v>21</v>
      </c>
      <c r="F25" s="10">
        <v>0</v>
      </c>
      <c r="G25" s="10">
        <v>0</v>
      </c>
      <c r="H25" s="10">
        <v>0</v>
      </c>
      <c r="I25" s="10">
        <v>6</v>
      </c>
      <c r="J25" s="10">
        <v>2</v>
      </c>
      <c r="K25" s="10">
        <v>0</v>
      </c>
      <c r="L25" s="11">
        <v>9297</v>
      </c>
      <c r="M25" s="11">
        <v>14944</v>
      </c>
      <c r="N25" s="12">
        <v>0.62209999999999999</v>
      </c>
    </row>
    <row r="26" spans="1:14">
      <c r="A26" s="8" t="s">
        <v>44</v>
      </c>
      <c r="B26" s="9">
        <v>13817</v>
      </c>
      <c r="C26" s="9">
        <v>11687</v>
      </c>
      <c r="D26" s="10">
        <v>318</v>
      </c>
      <c r="E26" s="10">
        <v>46</v>
      </c>
      <c r="F26" s="10">
        <v>0</v>
      </c>
      <c r="G26" s="10">
        <v>1</v>
      </c>
      <c r="H26" s="10">
        <v>8</v>
      </c>
      <c r="I26" s="10">
        <v>35</v>
      </c>
      <c r="J26" s="10">
        <v>6</v>
      </c>
      <c r="K26" s="10">
        <v>0</v>
      </c>
      <c r="L26" s="11">
        <v>25918</v>
      </c>
      <c r="M26" s="11">
        <v>40871</v>
      </c>
      <c r="N26" s="12">
        <v>0.6341</v>
      </c>
    </row>
    <row r="27" spans="1:14">
      <c r="A27" s="8" t="s">
        <v>45</v>
      </c>
      <c r="B27" s="9">
        <v>1262</v>
      </c>
      <c r="C27" s="10">
        <v>366</v>
      </c>
      <c r="D27" s="10">
        <v>15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v>1643</v>
      </c>
      <c r="M27" s="11">
        <v>2764</v>
      </c>
      <c r="N27" s="12">
        <v>0.59440000000000004</v>
      </c>
    </row>
    <row r="28" spans="1:14">
      <c r="A28" s="8" t="s">
        <v>46</v>
      </c>
      <c r="B28" s="9">
        <v>4471</v>
      </c>
      <c r="C28" s="9">
        <v>3645</v>
      </c>
      <c r="D28" s="10">
        <v>39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0">
        <v>0</v>
      </c>
      <c r="K28" s="10">
        <v>0</v>
      </c>
      <c r="L28" s="11">
        <v>8157</v>
      </c>
      <c r="M28" s="11">
        <v>15809</v>
      </c>
      <c r="N28" s="12">
        <v>0.51590000000000003</v>
      </c>
    </row>
    <row r="29" spans="1:14">
      <c r="A29" s="8" t="s">
        <v>47</v>
      </c>
      <c r="B29" s="9">
        <v>49242</v>
      </c>
      <c r="C29" s="9">
        <v>40413</v>
      </c>
      <c r="D29" s="10">
        <v>542</v>
      </c>
      <c r="E29" s="10">
        <v>48</v>
      </c>
      <c r="F29" s="10">
        <v>1</v>
      </c>
      <c r="G29" s="10">
        <v>0</v>
      </c>
      <c r="H29" s="10">
        <v>18</v>
      </c>
      <c r="I29" s="10">
        <v>58</v>
      </c>
      <c r="J29" s="10">
        <v>12</v>
      </c>
      <c r="K29" s="10">
        <v>0</v>
      </c>
      <c r="L29" s="11">
        <v>90334</v>
      </c>
      <c r="M29" s="11">
        <v>162177</v>
      </c>
      <c r="N29" s="12">
        <v>0.55700000000000005</v>
      </c>
    </row>
    <row r="30" spans="1:14">
      <c r="A30" s="8" t="s">
        <v>48</v>
      </c>
      <c r="B30" s="9">
        <v>246275</v>
      </c>
      <c r="C30" s="9">
        <v>275527</v>
      </c>
      <c r="D30" s="9">
        <v>3602</v>
      </c>
      <c r="E30" s="10">
        <v>120</v>
      </c>
      <c r="F30" s="10">
        <v>0</v>
      </c>
      <c r="G30" s="10">
        <v>1</v>
      </c>
      <c r="H30" s="10">
        <v>17</v>
      </c>
      <c r="I30" s="10">
        <v>153</v>
      </c>
      <c r="J30" s="10">
        <v>19</v>
      </c>
      <c r="K30" s="10">
        <v>1</v>
      </c>
      <c r="L30" s="11">
        <v>525715</v>
      </c>
      <c r="M30" s="11">
        <v>931118</v>
      </c>
      <c r="N30" s="12">
        <v>0.56459999999999999</v>
      </c>
    </row>
    <row r="31" spans="1:14">
      <c r="A31" s="8" t="s">
        <v>49</v>
      </c>
      <c r="B31" s="9">
        <v>3418</v>
      </c>
      <c r="C31" s="9">
        <v>1467</v>
      </c>
      <c r="D31" s="10">
        <v>33</v>
      </c>
      <c r="E31" s="10">
        <v>15</v>
      </c>
      <c r="F31" s="10">
        <v>0</v>
      </c>
      <c r="G31" s="10">
        <v>1</v>
      </c>
      <c r="H31" s="10">
        <v>0</v>
      </c>
      <c r="I31" s="10">
        <v>4</v>
      </c>
      <c r="J31" s="10">
        <v>0</v>
      </c>
      <c r="K31" s="10">
        <v>1</v>
      </c>
      <c r="L31" s="11">
        <v>4939</v>
      </c>
      <c r="M31" s="11">
        <v>6935</v>
      </c>
      <c r="N31" s="12">
        <v>0.71209999999999996</v>
      </c>
    </row>
    <row r="32" spans="1:14">
      <c r="A32" s="8" t="s">
        <v>50</v>
      </c>
      <c r="B32" s="10">
        <v>316</v>
      </c>
      <c r="C32" s="10">
        <v>40</v>
      </c>
      <c r="D32" s="10">
        <v>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3">
        <v>361</v>
      </c>
      <c r="M32" s="13">
        <v>438</v>
      </c>
      <c r="N32" s="12">
        <v>0.82420000000000004</v>
      </c>
    </row>
    <row r="33" spans="1:14">
      <c r="A33" s="8" t="s">
        <v>51</v>
      </c>
      <c r="B33" s="9">
        <v>5762</v>
      </c>
      <c r="C33" s="9">
        <v>1797</v>
      </c>
      <c r="D33" s="10">
        <v>87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1">
        <v>7646</v>
      </c>
      <c r="M33" s="11">
        <v>12626</v>
      </c>
      <c r="N33" s="12">
        <v>0.60550000000000004</v>
      </c>
    </row>
    <row r="34" spans="1:14">
      <c r="A34" s="8" t="s">
        <v>52</v>
      </c>
      <c r="B34" s="9">
        <v>24162</v>
      </c>
      <c r="C34" s="9">
        <v>10815</v>
      </c>
      <c r="D34" s="10">
        <v>173</v>
      </c>
      <c r="E34" s="10">
        <v>14</v>
      </c>
      <c r="F34" s="10">
        <v>0</v>
      </c>
      <c r="G34" s="10">
        <v>1</v>
      </c>
      <c r="H34" s="10">
        <v>6</v>
      </c>
      <c r="I34" s="10">
        <v>14</v>
      </c>
      <c r="J34" s="10">
        <v>0</v>
      </c>
      <c r="K34" s="10">
        <v>1</v>
      </c>
      <c r="L34" s="11">
        <v>35186</v>
      </c>
      <c r="M34" s="11">
        <v>60017</v>
      </c>
      <c r="N34" s="12">
        <v>0.58620000000000005</v>
      </c>
    </row>
    <row r="35" spans="1:14" ht="30">
      <c r="A35" s="8" t="s">
        <v>53</v>
      </c>
      <c r="B35" s="9">
        <v>67515</v>
      </c>
      <c r="C35" s="9">
        <v>36480</v>
      </c>
      <c r="D35" s="10">
        <v>726</v>
      </c>
      <c r="E35" s="10">
        <v>128</v>
      </c>
      <c r="F35" s="10">
        <v>2</v>
      </c>
      <c r="G35" s="10">
        <v>3</v>
      </c>
      <c r="H35" s="10">
        <v>7</v>
      </c>
      <c r="I35" s="10">
        <v>65</v>
      </c>
      <c r="J35" s="10">
        <v>13</v>
      </c>
      <c r="K35" s="10">
        <v>1</v>
      </c>
      <c r="L35" s="11">
        <v>104940</v>
      </c>
      <c r="M35" s="11">
        <v>172083</v>
      </c>
      <c r="N35" s="12">
        <v>0.60980000000000001</v>
      </c>
    </row>
    <row r="36" spans="1:14">
      <c r="A36" s="8" t="s">
        <v>54</v>
      </c>
      <c r="B36" s="9">
        <v>37465</v>
      </c>
      <c r="C36" s="9">
        <v>20502</v>
      </c>
      <c r="D36" s="10">
        <v>597</v>
      </c>
      <c r="E36" s="10">
        <v>46</v>
      </c>
      <c r="F36" s="10">
        <v>0</v>
      </c>
      <c r="G36" s="10">
        <v>2</v>
      </c>
      <c r="H36" s="10">
        <v>6</v>
      </c>
      <c r="I36" s="10">
        <v>44</v>
      </c>
      <c r="J36" s="10">
        <v>10</v>
      </c>
      <c r="K36" s="10">
        <v>1</v>
      </c>
      <c r="L36" s="11">
        <v>58673</v>
      </c>
      <c r="M36" s="11">
        <v>92984</v>
      </c>
      <c r="N36" s="12">
        <v>0.63100000000000001</v>
      </c>
    </row>
    <row r="37" spans="1:14" ht="30">
      <c r="A37" s="8" t="s">
        <v>55</v>
      </c>
      <c r="B37" s="9">
        <v>1855</v>
      </c>
      <c r="C37" s="9">
        <v>1970</v>
      </c>
      <c r="D37" s="10">
        <v>53</v>
      </c>
      <c r="E37" s="10">
        <v>0</v>
      </c>
      <c r="F37" s="10">
        <v>0</v>
      </c>
      <c r="G37" s="10">
        <v>0</v>
      </c>
      <c r="H37" s="10">
        <v>0</v>
      </c>
      <c r="I37" s="10">
        <v>17</v>
      </c>
      <c r="J37" s="10">
        <v>5</v>
      </c>
      <c r="K37" s="10">
        <v>0</v>
      </c>
      <c r="L37" s="11">
        <v>3900</v>
      </c>
      <c r="M37" s="11">
        <v>6484</v>
      </c>
      <c r="N37" s="12">
        <v>0.60140000000000005</v>
      </c>
    </row>
    <row r="38" spans="1:14">
      <c r="A38" s="8" t="s">
        <v>56</v>
      </c>
      <c r="B38" s="10">
        <v>617</v>
      </c>
      <c r="C38" s="10">
        <v>205</v>
      </c>
      <c r="D38" s="10">
        <v>7</v>
      </c>
      <c r="E38" s="10">
        <v>0</v>
      </c>
      <c r="F38" s="10">
        <v>0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3">
        <v>830</v>
      </c>
      <c r="M38" s="11">
        <v>1255</v>
      </c>
      <c r="N38" s="12">
        <v>0.6613</v>
      </c>
    </row>
    <row r="39" spans="1:14">
      <c r="A39" s="8" t="s">
        <v>57</v>
      </c>
      <c r="B39" s="10">
        <v>556</v>
      </c>
      <c r="C39" s="9">
        <v>1747</v>
      </c>
      <c r="D39" s="10">
        <v>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>
        <v>2309</v>
      </c>
      <c r="M39" s="11">
        <v>6456</v>
      </c>
      <c r="N39" s="12">
        <v>0.35759999999999997</v>
      </c>
    </row>
    <row r="40" spans="1:14">
      <c r="A40" s="8" t="s">
        <v>58</v>
      </c>
      <c r="B40" s="9">
        <v>12052</v>
      </c>
      <c r="C40" s="9">
        <v>2822</v>
      </c>
      <c r="D40" s="10">
        <v>121</v>
      </c>
      <c r="E40" s="10">
        <v>10</v>
      </c>
      <c r="F40" s="10">
        <v>0</v>
      </c>
      <c r="G40" s="10">
        <v>0</v>
      </c>
      <c r="H40" s="10">
        <v>1</v>
      </c>
      <c r="I40" s="10">
        <v>9</v>
      </c>
      <c r="J40" s="10">
        <v>0</v>
      </c>
      <c r="K40" s="10">
        <v>0</v>
      </c>
      <c r="L40" s="11">
        <v>15015</v>
      </c>
      <c r="M40" s="11">
        <v>24884</v>
      </c>
      <c r="N40" s="12">
        <v>0.60329999999999995</v>
      </c>
    </row>
    <row r="41" spans="1:14" ht="30">
      <c r="A41" s="8" t="s">
        <v>59</v>
      </c>
      <c r="B41" s="9">
        <v>4547</v>
      </c>
      <c r="C41" s="9">
        <v>2053</v>
      </c>
      <c r="D41" s="10">
        <v>59</v>
      </c>
      <c r="E41" s="10">
        <v>3</v>
      </c>
      <c r="F41" s="10">
        <v>0</v>
      </c>
      <c r="G41" s="10">
        <v>0</v>
      </c>
      <c r="H41" s="10">
        <v>0</v>
      </c>
      <c r="I41" s="10">
        <v>2</v>
      </c>
      <c r="J41" s="10">
        <v>1</v>
      </c>
      <c r="K41" s="10">
        <v>0</v>
      </c>
      <c r="L41" s="11">
        <v>6665</v>
      </c>
      <c r="M41" s="11">
        <v>11234</v>
      </c>
      <c r="N41" s="12">
        <v>0.59319999999999995</v>
      </c>
    </row>
    <row r="42" spans="1:14">
      <c r="A42" s="8" t="s">
        <v>60</v>
      </c>
      <c r="B42" s="9">
        <v>12059</v>
      </c>
      <c r="C42" s="9">
        <v>4608</v>
      </c>
      <c r="D42" s="10">
        <v>190</v>
      </c>
      <c r="E42" s="10">
        <v>20</v>
      </c>
      <c r="F42" s="10">
        <v>1</v>
      </c>
      <c r="G42" s="10">
        <v>0</v>
      </c>
      <c r="H42" s="10">
        <v>2</v>
      </c>
      <c r="I42" s="10">
        <v>12</v>
      </c>
      <c r="J42" s="10">
        <v>1</v>
      </c>
      <c r="K42" s="10">
        <v>0</v>
      </c>
      <c r="L42" s="11">
        <v>16893</v>
      </c>
      <c r="M42" s="11">
        <v>26474</v>
      </c>
      <c r="N42" s="12">
        <v>0.63800000000000001</v>
      </c>
    </row>
    <row r="43" spans="1:14" ht="30">
      <c r="A43" s="8" t="s">
        <v>61</v>
      </c>
      <c r="B43" s="9">
        <v>6107</v>
      </c>
      <c r="C43" s="9">
        <v>5403</v>
      </c>
      <c r="D43" s="10">
        <v>106</v>
      </c>
      <c r="E43" s="10">
        <v>18</v>
      </c>
      <c r="F43" s="10">
        <v>0</v>
      </c>
      <c r="G43" s="10">
        <v>0</v>
      </c>
      <c r="H43" s="10">
        <v>3</v>
      </c>
      <c r="I43" s="10">
        <v>10</v>
      </c>
      <c r="J43" s="10">
        <v>1</v>
      </c>
      <c r="K43" s="10">
        <v>0</v>
      </c>
      <c r="L43" s="11">
        <v>11648</v>
      </c>
      <c r="M43" s="11">
        <v>21265</v>
      </c>
      <c r="N43" s="12">
        <v>0.54769999999999996</v>
      </c>
    </row>
    <row r="44" spans="1:14" ht="30">
      <c r="A44" s="8" t="s">
        <v>62</v>
      </c>
      <c r="B44" s="9">
        <v>4106</v>
      </c>
      <c r="C44" s="9">
        <v>2729</v>
      </c>
      <c r="D44" s="10">
        <v>34</v>
      </c>
      <c r="E44" s="10">
        <v>6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1">
        <v>6879</v>
      </c>
      <c r="M44" s="11">
        <v>13096</v>
      </c>
      <c r="N44" s="12">
        <v>0.5252</v>
      </c>
    </row>
    <row r="45" spans="1:14" ht="30">
      <c r="A45" s="8" t="s">
        <v>63</v>
      </c>
      <c r="B45" s="9">
        <v>4589</v>
      </c>
      <c r="C45" s="9">
        <v>1063</v>
      </c>
      <c r="D45" s="10">
        <v>59</v>
      </c>
      <c r="E45" s="10">
        <v>4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1">
        <v>5716</v>
      </c>
      <c r="M45" s="11">
        <v>9228</v>
      </c>
      <c r="N45" s="12">
        <v>0.61939999999999995</v>
      </c>
    </row>
    <row r="46" spans="1:14" ht="30">
      <c r="A46" s="8" t="s">
        <v>64</v>
      </c>
      <c r="B46" s="9">
        <v>26671</v>
      </c>
      <c r="C46" s="9">
        <v>48480</v>
      </c>
      <c r="D46" s="10">
        <v>457</v>
      </c>
      <c r="E46" s="10">
        <v>12</v>
      </c>
      <c r="F46" s="10">
        <v>0</v>
      </c>
      <c r="G46" s="10">
        <v>0</v>
      </c>
      <c r="H46" s="10">
        <v>1</v>
      </c>
      <c r="I46" s="10">
        <v>34</v>
      </c>
      <c r="J46" s="10">
        <v>2</v>
      </c>
      <c r="K46" s="10">
        <v>0</v>
      </c>
      <c r="L46" s="11">
        <v>75657</v>
      </c>
      <c r="M46" s="11">
        <v>174428</v>
      </c>
      <c r="N46" s="12">
        <v>0.43369999999999997</v>
      </c>
    </row>
    <row r="47" spans="1:14">
      <c r="A47" s="8" t="s">
        <v>65</v>
      </c>
      <c r="B47" s="9">
        <v>2798</v>
      </c>
      <c r="C47" s="9">
        <v>1734</v>
      </c>
      <c r="D47" s="10">
        <v>35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1">
        <v>4567</v>
      </c>
      <c r="M47" s="11">
        <v>7453</v>
      </c>
      <c r="N47" s="12">
        <v>0.61270000000000002</v>
      </c>
    </row>
    <row r="48" spans="1:14">
      <c r="A48" s="8" t="s">
        <v>66</v>
      </c>
      <c r="B48" s="9">
        <v>2548</v>
      </c>
      <c r="C48" s="10">
        <v>406</v>
      </c>
      <c r="D48" s="10">
        <v>21</v>
      </c>
      <c r="E48" s="10">
        <v>4</v>
      </c>
      <c r="F48" s="10">
        <v>0</v>
      </c>
      <c r="G48" s="10">
        <v>0</v>
      </c>
      <c r="H48" s="10">
        <v>0</v>
      </c>
      <c r="I48" s="10">
        <v>1</v>
      </c>
      <c r="J48" s="10">
        <v>0</v>
      </c>
      <c r="K48" s="10">
        <v>0</v>
      </c>
      <c r="L48" s="11">
        <v>2980</v>
      </c>
      <c r="M48" s="11">
        <v>4615</v>
      </c>
      <c r="N48" s="12">
        <v>0.64570000000000005</v>
      </c>
    </row>
    <row r="49" spans="1:14">
      <c r="A49" s="8" t="s">
        <v>67</v>
      </c>
      <c r="B49" s="9">
        <v>8279</v>
      </c>
      <c r="C49" s="9">
        <v>3490</v>
      </c>
      <c r="D49" s="10">
        <v>72</v>
      </c>
      <c r="E49" s="10">
        <v>3</v>
      </c>
      <c r="F49" s="10">
        <v>0</v>
      </c>
      <c r="G49" s="10">
        <v>0</v>
      </c>
      <c r="H49" s="10">
        <v>0</v>
      </c>
      <c r="I49" s="10">
        <v>2</v>
      </c>
      <c r="J49" s="10">
        <v>0</v>
      </c>
      <c r="K49" s="10">
        <v>0</v>
      </c>
      <c r="L49" s="11">
        <v>11846</v>
      </c>
      <c r="M49" s="11">
        <v>18563</v>
      </c>
      <c r="N49" s="12">
        <v>0.6381</v>
      </c>
    </row>
    <row r="50" spans="1:14">
      <c r="A50" s="8" t="s">
        <v>68</v>
      </c>
      <c r="B50" s="9">
        <v>1562</v>
      </c>
      <c r="C50" s="10">
        <v>719</v>
      </c>
      <c r="D50" s="10">
        <v>8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1">
        <v>2291</v>
      </c>
      <c r="M50" s="11">
        <v>4350</v>
      </c>
      <c r="N50" s="12">
        <v>0.52659999999999996</v>
      </c>
    </row>
    <row r="51" spans="1:14" ht="30">
      <c r="A51" s="8" t="s">
        <v>69</v>
      </c>
      <c r="B51" s="9">
        <v>9988</v>
      </c>
      <c r="C51" s="9">
        <v>3188</v>
      </c>
      <c r="D51" s="10">
        <v>100</v>
      </c>
      <c r="E51" s="10">
        <v>6</v>
      </c>
      <c r="F51" s="10">
        <v>0</v>
      </c>
      <c r="G51" s="10">
        <v>0</v>
      </c>
      <c r="H51" s="10">
        <v>0</v>
      </c>
      <c r="I51" s="10">
        <v>9</v>
      </c>
      <c r="J51" s="10">
        <v>0</v>
      </c>
      <c r="K51" s="10">
        <v>1</v>
      </c>
      <c r="L51" s="11">
        <v>13292</v>
      </c>
      <c r="M51" s="11">
        <v>22660</v>
      </c>
      <c r="N51" s="12">
        <v>0.58650000000000002</v>
      </c>
    </row>
    <row r="52" spans="1:14" ht="30">
      <c r="A52" s="8" t="s">
        <v>70</v>
      </c>
      <c r="B52" s="9">
        <v>11695</v>
      </c>
      <c r="C52" s="9">
        <v>4610</v>
      </c>
      <c r="D52" s="10">
        <v>84</v>
      </c>
      <c r="E52" s="10">
        <v>15</v>
      </c>
      <c r="F52" s="10">
        <v>0</v>
      </c>
      <c r="G52" s="10">
        <v>2</v>
      </c>
      <c r="H52" s="10">
        <v>0</v>
      </c>
      <c r="I52" s="10">
        <v>10</v>
      </c>
      <c r="J52" s="10">
        <v>1</v>
      </c>
      <c r="K52" s="10">
        <v>0</v>
      </c>
      <c r="L52" s="11">
        <v>16417</v>
      </c>
      <c r="M52" s="11">
        <v>28347</v>
      </c>
      <c r="N52" s="12">
        <v>0.57909999999999995</v>
      </c>
    </row>
    <row r="53" spans="1:14" ht="30">
      <c r="A53" s="8" t="s">
        <v>71</v>
      </c>
      <c r="B53" s="9">
        <v>1782</v>
      </c>
      <c r="C53" s="10">
        <v>497</v>
      </c>
      <c r="D53" s="10">
        <v>17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1">
        <v>2296</v>
      </c>
      <c r="M53" s="11">
        <v>3526</v>
      </c>
      <c r="N53" s="12">
        <v>0.65110000000000001</v>
      </c>
    </row>
    <row r="54" spans="1:14">
      <c r="A54" s="8" t="s">
        <v>72</v>
      </c>
      <c r="B54" s="9">
        <v>4213</v>
      </c>
      <c r="C54" s="9">
        <v>1085</v>
      </c>
      <c r="D54" s="10">
        <v>34</v>
      </c>
      <c r="E54" s="10">
        <v>1</v>
      </c>
      <c r="F54" s="10">
        <v>0</v>
      </c>
      <c r="G54" s="10">
        <v>0</v>
      </c>
      <c r="H54" s="10">
        <v>1</v>
      </c>
      <c r="I54" s="10">
        <v>5</v>
      </c>
      <c r="J54" s="10">
        <v>0</v>
      </c>
      <c r="K54" s="10">
        <v>0</v>
      </c>
      <c r="L54" s="11">
        <v>5339</v>
      </c>
      <c r="M54" s="11">
        <v>8027</v>
      </c>
      <c r="N54" s="12">
        <v>0.66510000000000002</v>
      </c>
    </row>
    <row r="55" spans="1:14" ht="30">
      <c r="A55" s="8" t="s">
        <v>73</v>
      </c>
      <c r="B55" s="10">
        <v>758</v>
      </c>
      <c r="C55" s="10">
        <v>284</v>
      </c>
      <c r="D55" s="10">
        <v>14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1">
        <v>1057</v>
      </c>
      <c r="M55" s="11">
        <v>1957</v>
      </c>
      <c r="N55" s="12">
        <v>0.54010000000000002</v>
      </c>
    </row>
    <row r="56" spans="1:14">
      <c r="A56" s="8" t="s">
        <v>74</v>
      </c>
      <c r="B56" s="9">
        <v>1252</v>
      </c>
      <c r="C56" s="10">
        <v>299</v>
      </c>
      <c r="D56" s="10">
        <v>16</v>
      </c>
      <c r="E56" s="10">
        <v>0</v>
      </c>
      <c r="F56" s="10">
        <v>0</v>
      </c>
      <c r="G56" s="10">
        <v>0</v>
      </c>
      <c r="H56" s="10">
        <v>0</v>
      </c>
      <c r="I56" s="10">
        <v>2</v>
      </c>
      <c r="J56" s="10">
        <v>0</v>
      </c>
      <c r="K56" s="10">
        <v>0</v>
      </c>
      <c r="L56" s="11">
        <v>1569</v>
      </c>
      <c r="M56" s="11">
        <v>2512</v>
      </c>
      <c r="N56" s="12">
        <v>0.62460000000000004</v>
      </c>
    </row>
    <row r="57" spans="1:14" ht="30">
      <c r="A57" s="8" t="s">
        <v>75</v>
      </c>
      <c r="B57" s="9">
        <v>3011</v>
      </c>
      <c r="C57" s="10">
        <v>643</v>
      </c>
      <c r="D57" s="10">
        <v>43</v>
      </c>
      <c r="E57" s="10">
        <v>3</v>
      </c>
      <c r="F57" s="10">
        <v>0</v>
      </c>
      <c r="G57" s="10">
        <v>0</v>
      </c>
      <c r="H57" s="10">
        <v>1</v>
      </c>
      <c r="I57" s="10">
        <v>1</v>
      </c>
      <c r="J57" s="10">
        <v>0</v>
      </c>
      <c r="K57" s="10">
        <v>0</v>
      </c>
      <c r="L57" s="11">
        <v>3702</v>
      </c>
      <c r="M57" s="11">
        <v>6321</v>
      </c>
      <c r="N57" s="12">
        <v>0.58560000000000001</v>
      </c>
    </row>
    <row r="58" spans="1:14">
      <c r="A58" s="8" t="s">
        <v>76</v>
      </c>
      <c r="B58" s="9">
        <v>184897</v>
      </c>
      <c r="C58" s="9">
        <v>109047</v>
      </c>
      <c r="D58" s="9">
        <v>2168</v>
      </c>
      <c r="E58" s="10">
        <v>236</v>
      </c>
      <c r="F58" s="10">
        <v>4</v>
      </c>
      <c r="G58" s="10">
        <v>0</v>
      </c>
      <c r="H58" s="10">
        <v>43</v>
      </c>
      <c r="I58" s="10">
        <v>165</v>
      </c>
      <c r="J58" s="10">
        <v>19</v>
      </c>
      <c r="K58" s="10">
        <v>4</v>
      </c>
      <c r="L58" s="11">
        <v>296583</v>
      </c>
      <c r="M58" s="11">
        <v>425091</v>
      </c>
      <c r="N58" s="12">
        <v>0.6976</v>
      </c>
    </row>
    <row r="59" spans="1:14" ht="30">
      <c r="A59" s="8" t="s">
        <v>77</v>
      </c>
      <c r="B59" s="10">
        <v>943</v>
      </c>
      <c r="C59" s="10">
        <v>234</v>
      </c>
      <c r="D59" s="10">
        <v>16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2</v>
      </c>
      <c r="K59" s="10">
        <v>0</v>
      </c>
      <c r="L59" s="11">
        <v>1195</v>
      </c>
      <c r="M59" s="11">
        <v>1977</v>
      </c>
      <c r="N59" s="12">
        <v>0.60440000000000005</v>
      </c>
    </row>
    <row r="60" spans="1:14" ht="30">
      <c r="A60" s="8" t="s">
        <v>78</v>
      </c>
      <c r="B60" s="9">
        <v>5795</v>
      </c>
      <c r="C60" s="9">
        <v>2508</v>
      </c>
      <c r="D60" s="10">
        <v>38</v>
      </c>
      <c r="E60" s="10">
        <v>4</v>
      </c>
      <c r="F60" s="10">
        <v>7</v>
      </c>
      <c r="G60" s="10">
        <v>0</v>
      </c>
      <c r="H60" s="10">
        <v>0</v>
      </c>
      <c r="I60" s="10">
        <v>0</v>
      </c>
      <c r="J60" s="10">
        <v>1</v>
      </c>
      <c r="K60" s="10">
        <v>0</v>
      </c>
      <c r="L60" s="11">
        <v>8353</v>
      </c>
      <c r="M60" s="11">
        <v>13709</v>
      </c>
      <c r="N60" s="12">
        <v>0.60929999999999995</v>
      </c>
    </row>
    <row r="61" spans="1:14">
      <c r="A61" s="8" t="s">
        <v>79</v>
      </c>
      <c r="B61" s="9">
        <v>35233</v>
      </c>
      <c r="C61" s="9">
        <v>12384</v>
      </c>
      <c r="D61" s="10">
        <v>393</v>
      </c>
      <c r="E61" s="10">
        <v>61</v>
      </c>
      <c r="F61" s="10">
        <v>0</v>
      </c>
      <c r="G61" s="10">
        <v>0</v>
      </c>
      <c r="H61" s="10">
        <v>24</v>
      </c>
      <c r="I61" s="10">
        <v>55</v>
      </c>
      <c r="J61" s="10">
        <v>3</v>
      </c>
      <c r="K61" s="10">
        <v>5</v>
      </c>
      <c r="L61" s="11">
        <v>48158</v>
      </c>
      <c r="M61" s="11">
        <v>73281</v>
      </c>
      <c r="N61" s="12">
        <v>0.65710000000000002</v>
      </c>
    </row>
    <row r="62" spans="1:14" ht="30">
      <c r="A62" s="8" t="s">
        <v>80</v>
      </c>
      <c r="B62" s="9">
        <v>3813</v>
      </c>
      <c r="C62" s="9">
        <v>1334</v>
      </c>
      <c r="D62" s="10">
        <v>57</v>
      </c>
      <c r="E62" s="10">
        <v>5</v>
      </c>
      <c r="F62" s="10">
        <v>1</v>
      </c>
      <c r="G62" s="10">
        <v>1</v>
      </c>
      <c r="H62" s="10">
        <v>2</v>
      </c>
      <c r="I62" s="10">
        <v>4</v>
      </c>
      <c r="J62" s="10">
        <v>0</v>
      </c>
      <c r="K62" s="10">
        <v>0</v>
      </c>
      <c r="L62" s="11">
        <v>5217</v>
      </c>
      <c r="M62" s="11">
        <v>9341</v>
      </c>
      <c r="N62" s="12">
        <v>0.5585</v>
      </c>
    </row>
    <row r="63" spans="1:14">
      <c r="A63" s="8" t="s">
        <v>81</v>
      </c>
      <c r="B63" s="10">
        <v>807</v>
      </c>
      <c r="C63" s="10">
        <v>257</v>
      </c>
      <c r="D63" s="10">
        <v>11</v>
      </c>
      <c r="E63" s="10">
        <v>2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1">
        <v>1077</v>
      </c>
      <c r="M63" s="11">
        <v>1804</v>
      </c>
      <c r="N63" s="12">
        <v>0.59699999999999998</v>
      </c>
    </row>
    <row r="64" spans="1:14">
      <c r="A64" s="8" t="s">
        <v>82</v>
      </c>
      <c r="B64" s="9">
        <v>11871</v>
      </c>
      <c r="C64" s="9">
        <v>3051</v>
      </c>
      <c r="D64" s="10">
        <v>102</v>
      </c>
      <c r="E64" s="10">
        <v>6</v>
      </c>
      <c r="F64" s="10">
        <v>0</v>
      </c>
      <c r="G64" s="10">
        <v>0</v>
      </c>
      <c r="H64" s="10">
        <v>0</v>
      </c>
      <c r="I64" s="10">
        <v>0</v>
      </c>
      <c r="J64" s="10">
        <v>1</v>
      </c>
      <c r="K64" s="10">
        <v>1</v>
      </c>
      <c r="L64" s="11">
        <v>15032</v>
      </c>
      <c r="M64" s="11">
        <v>24646</v>
      </c>
      <c r="N64" s="12">
        <v>0.6099</v>
      </c>
    </row>
    <row r="65" spans="1:14">
      <c r="A65" s="8" t="s">
        <v>83</v>
      </c>
      <c r="B65" s="9">
        <v>11550</v>
      </c>
      <c r="C65" s="9">
        <v>6619</v>
      </c>
      <c r="D65" s="10">
        <v>132</v>
      </c>
      <c r="E65" s="10">
        <v>15</v>
      </c>
      <c r="F65" s="10">
        <v>0</v>
      </c>
      <c r="G65" s="10">
        <v>1</v>
      </c>
      <c r="H65" s="10">
        <v>0</v>
      </c>
      <c r="I65" s="10">
        <v>14</v>
      </c>
      <c r="J65" s="10">
        <v>1</v>
      </c>
      <c r="K65" s="10">
        <v>0</v>
      </c>
      <c r="L65" s="11">
        <v>18332</v>
      </c>
      <c r="M65" s="11">
        <v>39244</v>
      </c>
      <c r="N65" s="12">
        <v>0.46710000000000002</v>
      </c>
    </row>
    <row r="66" spans="1:14">
      <c r="A66" s="8" t="s">
        <v>84</v>
      </c>
      <c r="B66" s="10">
        <v>509</v>
      </c>
      <c r="C66" s="10">
        <v>187</v>
      </c>
      <c r="D66" s="10">
        <v>9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3">
        <v>705</v>
      </c>
      <c r="M66" s="11">
        <v>1252</v>
      </c>
      <c r="N66" s="12">
        <v>0.56299999999999994</v>
      </c>
    </row>
    <row r="67" spans="1:14">
      <c r="A67" s="8" t="s">
        <v>85</v>
      </c>
      <c r="B67" s="9">
        <v>1119</v>
      </c>
      <c r="C67" s="10">
        <v>319</v>
      </c>
      <c r="D67" s="10">
        <v>16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1">
        <v>1454</v>
      </c>
      <c r="M67" s="11">
        <v>2606</v>
      </c>
      <c r="N67" s="12">
        <v>0.55789999999999995</v>
      </c>
    </row>
    <row r="68" spans="1:14" ht="30">
      <c r="A68" s="8" t="s">
        <v>86</v>
      </c>
      <c r="B68" s="9">
        <v>1026</v>
      </c>
      <c r="C68" s="10">
        <v>512</v>
      </c>
      <c r="D68" s="10">
        <v>7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1">
        <v>1545</v>
      </c>
      <c r="M68" s="11">
        <v>2683</v>
      </c>
      <c r="N68" s="12">
        <v>0.57579999999999998</v>
      </c>
    </row>
    <row r="69" spans="1:14">
      <c r="A69" s="8" t="s">
        <v>87</v>
      </c>
      <c r="B69" s="9">
        <v>1221</v>
      </c>
      <c r="C69" s="10">
        <v>684</v>
      </c>
      <c r="D69" s="10">
        <v>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1">
        <v>1914</v>
      </c>
      <c r="M69" s="11">
        <v>3988</v>
      </c>
      <c r="N69" s="12">
        <v>0.47989999999999999</v>
      </c>
    </row>
    <row r="70" spans="1:14" ht="30">
      <c r="A70" s="8" t="s">
        <v>88</v>
      </c>
      <c r="B70" s="10">
        <v>257</v>
      </c>
      <c r="C70" s="10">
        <v>492</v>
      </c>
      <c r="D70" s="10">
        <v>8</v>
      </c>
      <c r="E70" s="10">
        <v>1</v>
      </c>
      <c r="F70" s="10">
        <v>0</v>
      </c>
      <c r="G70" s="10">
        <v>1</v>
      </c>
      <c r="H70" s="10">
        <v>0</v>
      </c>
      <c r="I70" s="10">
        <v>0</v>
      </c>
      <c r="J70" s="10">
        <v>0</v>
      </c>
      <c r="K70" s="10">
        <v>0</v>
      </c>
      <c r="L70" s="13">
        <v>759</v>
      </c>
      <c r="M70" s="11">
        <v>1982</v>
      </c>
      <c r="N70" s="12">
        <v>0.38290000000000002</v>
      </c>
    </row>
    <row r="71" spans="1:14">
      <c r="A71" s="8" t="s">
        <v>89</v>
      </c>
      <c r="B71" s="9">
        <v>1269</v>
      </c>
      <c r="C71" s="10">
        <v>302</v>
      </c>
      <c r="D71" s="10">
        <v>15</v>
      </c>
      <c r="E71" s="10">
        <v>1</v>
      </c>
      <c r="F71" s="10">
        <v>0</v>
      </c>
      <c r="G71" s="10">
        <v>0</v>
      </c>
      <c r="H71" s="10">
        <v>0</v>
      </c>
      <c r="I71" s="10">
        <v>2</v>
      </c>
      <c r="J71" s="10">
        <v>0</v>
      </c>
      <c r="K71" s="10">
        <v>0</v>
      </c>
      <c r="L71" s="11">
        <v>1589</v>
      </c>
      <c r="M71" s="11">
        <v>3235</v>
      </c>
      <c r="N71" s="12">
        <v>0.49109999999999998</v>
      </c>
    </row>
    <row r="72" spans="1:14">
      <c r="A72" s="8" t="s">
        <v>90</v>
      </c>
      <c r="B72" s="9">
        <v>310000</v>
      </c>
      <c r="C72" s="9">
        <v>422989</v>
      </c>
      <c r="D72" s="9">
        <v>4361</v>
      </c>
      <c r="E72" s="10">
        <v>405</v>
      </c>
      <c r="F72" s="10">
        <v>4</v>
      </c>
      <c r="G72" s="10">
        <v>10</v>
      </c>
      <c r="H72" s="10">
        <v>92</v>
      </c>
      <c r="I72" s="10">
        <v>517</v>
      </c>
      <c r="J72" s="10">
        <v>75</v>
      </c>
      <c r="K72" s="10">
        <v>10</v>
      </c>
      <c r="L72" s="11">
        <v>738463</v>
      </c>
      <c r="M72" s="11">
        <v>1206543</v>
      </c>
      <c r="N72" s="12">
        <v>0.61199999999999999</v>
      </c>
    </row>
    <row r="73" spans="1:14" ht="30">
      <c r="A73" s="8" t="s">
        <v>91</v>
      </c>
      <c r="B73" s="9">
        <v>2906</v>
      </c>
      <c r="C73" s="9">
        <v>1152</v>
      </c>
      <c r="D73" s="10">
        <v>33</v>
      </c>
      <c r="E73" s="10">
        <v>3</v>
      </c>
      <c r="F73" s="10">
        <v>0</v>
      </c>
      <c r="G73" s="10">
        <v>0</v>
      </c>
      <c r="H73" s="10">
        <v>0</v>
      </c>
      <c r="I73" s="10">
        <v>2</v>
      </c>
      <c r="J73" s="10">
        <v>0</v>
      </c>
      <c r="K73" s="10">
        <v>0</v>
      </c>
      <c r="L73" s="11">
        <v>4096</v>
      </c>
      <c r="M73" s="11">
        <v>8062</v>
      </c>
      <c r="N73" s="12">
        <v>0.50800000000000001</v>
      </c>
    </row>
    <row r="74" spans="1:14" ht="30">
      <c r="A74" s="8" t="s">
        <v>92</v>
      </c>
      <c r="B74" s="9">
        <v>3466</v>
      </c>
      <c r="C74" s="9">
        <v>1247</v>
      </c>
      <c r="D74" s="10">
        <v>28</v>
      </c>
      <c r="E74" s="10">
        <v>0</v>
      </c>
      <c r="F74" s="10">
        <v>0</v>
      </c>
      <c r="G74" s="10">
        <v>0</v>
      </c>
      <c r="H74" s="10">
        <v>0</v>
      </c>
      <c r="I74" s="10">
        <v>3</v>
      </c>
      <c r="J74" s="10">
        <v>0</v>
      </c>
      <c r="K74" s="10">
        <v>0</v>
      </c>
      <c r="L74" s="11">
        <v>4744</v>
      </c>
      <c r="M74" s="11">
        <v>9317</v>
      </c>
      <c r="N74" s="12">
        <v>0.5091</v>
      </c>
    </row>
    <row r="75" spans="1:14">
      <c r="A75" s="8" t="s">
        <v>93</v>
      </c>
      <c r="B75" s="9">
        <v>1580</v>
      </c>
      <c r="C75" s="10">
        <v>589</v>
      </c>
      <c r="D75" s="10">
        <v>18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1">
        <v>2187</v>
      </c>
      <c r="M75" s="11">
        <v>3586</v>
      </c>
      <c r="N75" s="12">
        <v>0.60980000000000001</v>
      </c>
    </row>
    <row r="76" spans="1:14">
      <c r="A76" s="8" t="s">
        <v>94</v>
      </c>
      <c r="B76" s="9">
        <v>149935</v>
      </c>
      <c r="C76" s="9">
        <v>91160</v>
      </c>
      <c r="D76" s="9">
        <v>1700</v>
      </c>
      <c r="E76" s="10">
        <v>187</v>
      </c>
      <c r="F76" s="10">
        <v>2</v>
      </c>
      <c r="G76" s="10">
        <v>9</v>
      </c>
      <c r="H76" s="10">
        <v>33</v>
      </c>
      <c r="I76" s="10">
        <v>201</v>
      </c>
      <c r="J76" s="10">
        <v>20</v>
      </c>
      <c r="K76" s="10">
        <v>16</v>
      </c>
      <c r="L76" s="11">
        <v>243263</v>
      </c>
      <c r="M76" s="11">
        <v>366830</v>
      </c>
      <c r="N76" s="12">
        <v>0.66310000000000002</v>
      </c>
    </row>
    <row r="77" spans="1:14">
      <c r="A77" s="8" t="s">
        <v>95</v>
      </c>
      <c r="B77" s="9">
        <v>4888</v>
      </c>
      <c r="C77" s="9">
        <v>1716</v>
      </c>
      <c r="D77" s="10">
        <v>22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1">
        <v>6626</v>
      </c>
      <c r="M77" s="11">
        <v>12324</v>
      </c>
      <c r="N77" s="12">
        <v>0.53759999999999997</v>
      </c>
    </row>
    <row r="78" spans="1:14">
      <c r="A78" s="8" t="s">
        <v>96</v>
      </c>
      <c r="B78" s="10">
        <v>730</v>
      </c>
      <c r="C78" s="10">
        <v>234</v>
      </c>
      <c r="D78" s="10">
        <v>8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3">
        <v>972</v>
      </c>
      <c r="M78" s="11">
        <v>1473</v>
      </c>
      <c r="N78" s="12">
        <v>0.65980000000000005</v>
      </c>
    </row>
    <row r="79" spans="1:14">
      <c r="A79" s="8" t="s">
        <v>97</v>
      </c>
      <c r="B79" s="10">
        <v>874</v>
      </c>
      <c r="C79" s="9">
        <v>2692</v>
      </c>
      <c r="D79" s="10">
        <v>17</v>
      </c>
      <c r="E79" s="10">
        <v>1</v>
      </c>
      <c r="F79" s="10">
        <v>0</v>
      </c>
      <c r="G79" s="10">
        <v>0</v>
      </c>
      <c r="H79" s="10">
        <v>0</v>
      </c>
      <c r="I79" s="10">
        <v>3</v>
      </c>
      <c r="J79" s="10">
        <v>0</v>
      </c>
      <c r="K79" s="10">
        <v>0</v>
      </c>
      <c r="L79" s="11">
        <v>3587</v>
      </c>
      <c r="M79" s="11">
        <v>7487</v>
      </c>
      <c r="N79" s="12">
        <v>0.47899999999999998</v>
      </c>
    </row>
    <row r="80" spans="1:14">
      <c r="A80" s="8" t="s">
        <v>98</v>
      </c>
      <c r="B80" s="9">
        <v>1374</v>
      </c>
      <c r="C80" s="10">
        <v>291</v>
      </c>
      <c r="D80" s="10">
        <v>25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1">
        <v>1690</v>
      </c>
      <c r="M80" s="11">
        <v>2549</v>
      </c>
      <c r="N80" s="12">
        <v>0.66300000000000003</v>
      </c>
    </row>
    <row r="81" spans="1:14">
      <c r="A81" s="8" t="s">
        <v>99</v>
      </c>
      <c r="B81" s="9">
        <v>1076</v>
      </c>
      <c r="C81" s="9">
        <v>3298</v>
      </c>
      <c r="D81" s="10">
        <v>35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1">
        <v>4409</v>
      </c>
      <c r="M81" s="11">
        <v>9345</v>
      </c>
      <c r="N81" s="12">
        <v>0.4718</v>
      </c>
    </row>
    <row r="82" spans="1:14" ht="30">
      <c r="A82" s="8" t="s">
        <v>100</v>
      </c>
      <c r="B82" s="9">
        <v>5165</v>
      </c>
      <c r="C82" s="9">
        <v>1271</v>
      </c>
      <c r="D82" s="10">
        <v>68</v>
      </c>
      <c r="E82" s="10">
        <v>0</v>
      </c>
      <c r="F82" s="10">
        <v>0</v>
      </c>
      <c r="G82" s="10">
        <v>0</v>
      </c>
      <c r="H82" s="10">
        <v>0</v>
      </c>
      <c r="I82" s="10">
        <v>5</v>
      </c>
      <c r="J82" s="10">
        <v>0</v>
      </c>
      <c r="K82" s="10">
        <v>0</v>
      </c>
      <c r="L82" s="11">
        <v>6509</v>
      </c>
      <c r="M82" s="11">
        <v>10719</v>
      </c>
      <c r="N82" s="12">
        <v>0.60719999999999996</v>
      </c>
    </row>
    <row r="83" spans="1:14">
      <c r="A83" s="8" t="s">
        <v>101</v>
      </c>
      <c r="B83" s="9">
        <v>26199</v>
      </c>
      <c r="C83" s="9">
        <v>9123</v>
      </c>
      <c r="D83" s="10">
        <v>241</v>
      </c>
      <c r="E83" s="10">
        <v>15</v>
      </c>
      <c r="F83" s="10">
        <v>0</v>
      </c>
      <c r="G83" s="10">
        <v>0</v>
      </c>
      <c r="H83" s="10">
        <v>1</v>
      </c>
      <c r="I83" s="10">
        <v>27</v>
      </c>
      <c r="J83" s="10">
        <v>0</v>
      </c>
      <c r="K83" s="10">
        <v>0</v>
      </c>
      <c r="L83" s="11">
        <v>35606</v>
      </c>
      <c r="M83" s="11">
        <v>70039</v>
      </c>
      <c r="N83" s="12">
        <v>0.50829999999999997</v>
      </c>
    </row>
    <row r="84" spans="1:14" ht="30">
      <c r="A84" s="8" t="s">
        <v>102</v>
      </c>
      <c r="B84" s="10">
        <v>673</v>
      </c>
      <c r="C84" s="10">
        <v>346</v>
      </c>
      <c r="D84" s="10">
        <v>12</v>
      </c>
      <c r="E84" s="10">
        <v>1</v>
      </c>
      <c r="F84" s="10">
        <v>0</v>
      </c>
      <c r="G84" s="10">
        <v>0</v>
      </c>
      <c r="H84" s="10">
        <v>1</v>
      </c>
      <c r="I84" s="10">
        <v>1</v>
      </c>
      <c r="J84" s="10">
        <v>1</v>
      </c>
      <c r="K84" s="10">
        <v>0</v>
      </c>
      <c r="L84" s="11">
        <v>1035</v>
      </c>
      <c r="M84" s="11">
        <v>1520</v>
      </c>
      <c r="N84" s="12">
        <v>0.68089999999999995</v>
      </c>
    </row>
    <row r="85" spans="1:14">
      <c r="A85" s="8" t="s">
        <v>103</v>
      </c>
      <c r="B85" s="9">
        <v>61783</v>
      </c>
      <c r="C85" s="9">
        <v>122021</v>
      </c>
      <c r="D85" s="9">
        <v>1151</v>
      </c>
      <c r="E85" s="10">
        <v>73</v>
      </c>
      <c r="F85" s="10">
        <v>0</v>
      </c>
      <c r="G85" s="10">
        <v>2</v>
      </c>
      <c r="H85" s="10">
        <v>6</v>
      </c>
      <c r="I85" s="10">
        <v>173</v>
      </c>
      <c r="J85" s="10">
        <v>19</v>
      </c>
      <c r="K85" s="10">
        <v>5</v>
      </c>
      <c r="L85" s="11">
        <v>185233</v>
      </c>
      <c r="M85" s="11">
        <v>388498</v>
      </c>
      <c r="N85" s="12">
        <v>0.47670000000000001</v>
      </c>
    </row>
    <row r="86" spans="1:14">
      <c r="A86" s="8" t="s">
        <v>104</v>
      </c>
      <c r="B86" s="9">
        <v>38078</v>
      </c>
      <c r="C86" s="9">
        <v>15333</v>
      </c>
      <c r="D86" s="10">
        <v>346</v>
      </c>
      <c r="E86" s="10">
        <v>47</v>
      </c>
      <c r="F86" s="10">
        <v>2</v>
      </c>
      <c r="G86" s="10">
        <v>0</v>
      </c>
      <c r="H86" s="10">
        <v>8</v>
      </c>
      <c r="I86" s="10">
        <v>35</v>
      </c>
      <c r="J86" s="10">
        <v>4</v>
      </c>
      <c r="K86" s="10">
        <v>0</v>
      </c>
      <c r="L86" s="11">
        <v>53853</v>
      </c>
      <c r="M86" s="11">
        <v>85541</v>
      </c>
      <c r="N86" s="12">
        <v>0.62949999999999995</v>
      </c>
    </row>
    <row r="87" spans="1:14">
      <c r="A87" s="8" t="s">
        <v>105</v>
      </c>
      <c r="B87" s="9">
        <v>10768</v>
      </c>
      <c r="C87" s="9">
        <v>3128</v>
      </c>
      <c r="D87" s="10">
        <v>103</v>
      </c>
      <c r="E87" s="10">
        <v>3</v>
      </c>
      <c r="F87" s="10">
        <v>0</v>
      </c>
      <c r="G87" s="10">
        <v>1</v>
      </c>
      <c r="H87" s="10">
        <v>2</v>
      </c>
      <c r="I87" s="10">
        <v>14</v>
      </c>
      <c r="J87" s="10">
        <v>0</v>
      </c>
      <c r="K87" s="10">
        <v>0</v>
      </c>
      <c r="L87" s="11">
        <v>14019</v>
      </c>
      <c r="M87" s="11">
        <v>21503</v>
      </c>
      <c r="N87" s="12">
        <v>0.65190000000000003</v>
      </c>
    </row>
    <row r="88" spans="1:14">
      <c r="A88" s="8" t="s">
        <v>106</v>
      </c>
      <c r="B88" s="9">
        <v>3328</v>
      </c>
      <c r="C88" s="9">
        <v>2225</v>
      </c>
      <c r="D88" s="10">
        <v>40</v>
      </c>
      <c r="E88" s="10">
        <v>2</v>
      </c>
      <c r="F88" s="10">
        <v>0</v>
      </c>
      <c r="G88" s="10">
        <v>0</v>
      </c>
      <c r="H88" s="10">
        <v>1</v>
      </c>
      <c r="I88" s="10">
        <v>3</v>
      </c>
      <c r="J88" s="10">
        <v>0</v>
      </c>
      <c r="K88" s="10">
        <v>0</v>
      </c>
      <c r="L88" s="11">
        <v>5599</v>
      </c>
      <c r="M88" s="11">
        <v>9653</v>
      </c>
      <c r="N88" s="12">
        <v>0.57999999999999996</v>
      </c>
    </row>
    <row r="89" spans="1:14">
      <c r="A89" s="8" t="s">
        <v>107</v>
      </c>
      <c r="B89" s="9">
        <v>8092</v>
      </c>
      <c r="C89" s="9">
        <v>3464</v>
      </c>
      <c r="D89" s="10">
        <v>101</v>
      </c>
      <c r="E89" s="10">
        <v>16</v>
      </c>
      <c r="F89" s="10">
        <v>0</v>
      </c>
      <c r="G89" s="10">
        <v>3</v>
      </c>
      <c r="H89" s="10">
        <v>2</v>
      </c>
      <c r="I89" s="10">
        <v>15</v>
      </c>
      <c r="J89" s="10">
        <v>1</v>
      </c>
      <c r="K89" s="10">
        <v>0</v>
      </c>
      <c r="L89" s="11">
        <v>11694</v>
      </c>
      <c r="M89" s="11">
        <v>19835</v>
      </c>
      <c r="N89" s="12">
        <v>0.58950000000000002</v>
      </c>
    </row>
    <row r="90" spans="1:14">
      <c r="A90" s="8" t="s">
        <v>108</v>
      </c>
      <c r="B90" s="9">
        <v>7582</v>
      </c>
      <c r="C90" s="9">
        <v>3014</v>
      </c>
      <c r="D90" s="10">
        <v>82</v>
      </c>
      <c r="E90" s="10">
        <v>5</v>
      </c>
      <c r="F90" s="10">
        <v>16</v>
      </c>
      <c r="G90" s="10">
        <v>0</v>
      </c>
      <c r="H90" s="10">
        <v>1</v>
      </c>
      <c r="I90" s="10">
        <v>13</v>
      </c>
      <c r="J90" s="10">
        <v>1</v>
      </c>
      <c r="K90" s="10">
        <v>0</v>
      </c>
      <c r="L90" s="11">
        <v>10714</v>
      </c>
      <c r="M90" s="11">
        <v>15569</v>
      </c>
      <c r="N90" s="12">
        <v>0.68810000000000004</v>
      </c>
    </row>
    <row r="91" spans="1:14">
      <c r="A91" s="8" t="s">
        <v>109</v>
      </c>
      <c r="B91" s="9">
        <v>1083</v>
      </c>
      <c r="C91" s="10">
        <v>687</v>
      </c>
      <c r="D91" s="10">
        <v>14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1">
        <v>1784</v>
      </c>
      <c r="M91" s="11">
        <v>2960</v>
      </c>
      <c r="N91" s="12">
        <v>0.60270000000000001</v>
      </c>
    </row>
    <row r="92" spans="1:14">
      <c r="A92" s="8" t="s">
        <v>110</v>
      </c>
      <c r="B92" s="9">
        <v>1784</v>
      </c>
      <c r="C92" s="10">
        <v>730</v>
      </c>
      <c r="D92" s="10">
        <v>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1">
        <v>2521</v>
      </c>
      <c r="M92" s="11">
        <v>4567</v>
      </c>
      <c r="N92" s="12">
        <v>0.55200000000000005</v>
      </c>
    </row>
    <row r="93" spans="1:14">
      <c r="A93" s="8" t="s">
        <v>111</v>
      </c>
      <c r="B93" s="10">
        <v>327</v>
      </c>
      <c r="C93" s="10">
        <v>198</v>
      </c>
      <c r="D93" s="10">
        <v>13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3">
        <v>538</v>
      </c>
      <c r="M93" s="11">
        <v>1047</v>
      </c>
      <c r="N93" s="12">
        <v>0.51380000000000003</v>
      </c>
    </row>
    <row r="94" spans="1:14" ht="30">
      <c r="A94" s="8" t="s">
        <v>112</v>
      </c>
      <c r="B94" s="9">
        <v>103206</v>
      </c>
      <c r="C94" s="9">
        <v>98368</v>
      </c>
      <c r="D94" s="9">
        <v>1014</v>
      </c>
      <c r="E94" s="10">
        <v>86</v>
      </c>
      <c r="F94" s="10">
        <v>5</v>
      </c>
      <c r="G94" s="10">
        <v>1</v>
      </c>
      <c r="H94" s="10">
        <v>20</v>
      </c>
      <c r="I94" s="10">
        <v>117</v>
      </c>
      <c r="J94" s="10">
        <v>4</v>
      </c>
      <c r="K94" s="10">
        <v>1</v>
      </c>
      <c r="L94" s="11">
        <v>202822</v>
      </c>
      <c r="M94" s="11">
        <v>299110</v>
      </c>
      <c r="N94" s="12">
        <v>0.67800000000000005</v>
      </c>
    </row>
    <row r="95" spans="1:14" ht="30">
      <c r="A95" s="8" t="s">
        <v>113</v>
      </c>
      <c r="B95" s="9">
        <v>3392</v>
      </c>
      <c r="C95" s="9">
        <v>1036</v>
      </c>
      <c r="D95" s="10">
        <v>54</v>
      </c>
      <c r="E95" s="10">
        <v>0</v>
      </c>
      <c r="F95" s="10">
        <v>0</v>
      </c>
      <c r="G95" s="10">
        <v>0</v>
      </c>
      <c r="H95" s="10">
        <v>0</v>
      </c>
      <c r="I95" s="10">
        <v>9</v>
      </c>
      <c r="J95" s="10">
        <v>0</v>
      </c>
      <c r="K95" s="10">
        <v>0</v>
      </c>
      <c r="L95" s="11">
        <v>4491</v>
      </c>
      <c r="M95" s="11">
        <v>6747</v>
      </c>
      <c r="N95" s="12">
        <v>0.66559999999999997</v>
      </c>
    </row>
    <row r="96" spans="1:14" ht="30">
      <c r="A96" s="8" t="s">
        <v>114</v>
      </c>
      <c r="B96" s="9">
        <v>5205</v>
      </c>
      <c r="C96" s="9">
        <v>2034</v>
      </c>
      <c r="D96" s="10">
        <v>41</v>
      </c>
      <c r="E96" s="10">
        <v>4</v>
      </c>
      <c r="F96" s="10">
        <v>0</v>
      </c>
      <c r="G96" s="10">
        <v>0</v>
      </c>
      <c r="H96" s="10">
        <v>0</v>
      </c>
      <c r="I96" s="10">
        <v>4</v>
      </c>
      <c r="J96" s="10">
        <v>0</v>
      </c>
      <c r="K96" s="10">
        <v>0</v>
      </c>
      <c r="L96" s="11">
        <v>7288</v>
      </c>
      <c r="M96" s="11">
        <v>11589</v>
      </c>
      <c r="N96" s="12">
        <v>0.62880000000000003</v>
      </c>
    </row>
    <row r="97" spans="1:14">
      <c r="A97" s="8" t="s">
        <v>115</v>
      </c>
      <c r="B97" s="9">
        <v>1644</v>
      </c>
      <c r="C97" s="9">
        <v>2405</v>
      </c>
      <c r="D97" s="10">
        <v>13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1">
        <v>4062</v>
      </c>
      <c r="M97" s="11">
        <v>10528</v>
      </c>
      <c r="N97" s="12">
        <v>0.38579999999999998</v>
      </c>
    </row>
    <row r="98" spans="1:14">
      <c r="A98" s="8" t="s">
        <v>116</v>
      </c>
      <c r="B98" s="9">
        <v>3385</v>
      </c>
      <c r="C98" s="10">
        <v>650</v>
      </c>
      <c r="D98" s="10">
        <v>27</v>
      </c>
      <c r="E98" s="10">
        <v>2</v>
      </c>
      <c r="F98" s="10">
        <v>0</v>
      </c>
      <c r="G98" s="10">
        <v>0</v>
      </c>
      <c r="H98" s="10">
        <v>1</v>
      </c>
      <c r="I98" s="10">
        <v>0</v>
      </c>
      <c r="J98" s="10">
        <v>2</v>
      </c>
      <c r="K98" s="10">
        <v>0</v>
      </c>
      <c r="L98" s="11">
        <v>4067</v>
      </c>
      <c r="M98" s="11">
        <v>7372</v>
      </c>
      <c r="N98" s="12">
        <v>0.55159999999999998</v>
      </c>
    </row>
    <row r="99" spans="1:14" ht="30">
      <c r="A99" s="8" t="s">
        <v>117</v>
      </c>
      <c r="B99" s="9">
        <v>62258</v>
      </c>
      <c r="C99" s="9">
        <v>41805</v>
      </c>
      <c r="D99" s="10">
        <v>744</v>
      </c>
      <c r="E99" s="10">
        <v>60</v>
      </c>
      <c r="F99" s="10">
        <v>2</v>
      </c>
      <c r="G99" s="10">
        <v>0</v>
      </c>
      <c r="H99" s="10">
        <v>21</v>
      </c>
      <c r="I99" s="10">
        <v>97</v>
      </c>
      <c r="J99" s="10">
        <v>14</v>
      </c>
      <c r="K99" s="10">
        <v>3</v>
      </c>
      <c r="L99" s="11">
        <v>105004</v>
      </c>
      <c r="M99" s="11">
        <v>189357</v>
      </c>
      <c r="N99" s="12">
        <v>0.55449999999999999</v>
      </c>
    </row>
    <row r="100" spans="1:14">
      <c r="A100" s="8" t="s">
        <v>118</v>
      </c>
      <c r="B100" s="9">
        <v>1356</v>
      </c>
      <c r="C100" s="10">
        <v>375</v>
      </c>
      <c r="D100" s="10">
        <v>15</v>
      </c>
      <c r="E100" s="10">
        <v>0</v>
      </c>
      <c r="F100" s="10">
        <v>0</v>
      </c>
      <c r="G100" s="10">
        <v>1</v>
      </c>
      <c r="H100" s="10">
        <v>0</v>
      </c>
      <c r="I100" s="10">
        <v>1</v>
      </c>
      <c r="J100" s="10">
        <v>2</v>
      </c>
      <c r="K100" s="10">
        <v>0</v>
      </c>
      <c r="L100" s="11">
        <v>1750</v>
      </c>
      <c r="M100" s="11">
        <v>2976</v>
      </c>
      <c r="N100" s="12">
        <v>0.58799999999999997</v>
      </c>
    </row>
    <row r="101" spans="1:14" ht="30">
      <c r="A101" s="8" t="s">
        <v>119</v>
      </c>
      <c r="B101" s="9">
        <v>9563</v>
      </c>
      <c r="C101" s="9">
        <v>2576</v>
      </c>
      <c r="D101" s="10">
        <v>101</v>
      </c>
      <c r="E101" s="10">
        <v>62</v>
      </c>
      <c r="F101" s="10">
        <v>2</v>
      </c>
      <c r="G101" s="10">
        <v>0</v>
      </c>
      <c r="H101" s="10">
        <v>14</v>
      </c>
      <c r="I101" s="10">
        <v>17</v>
      </c>
      <c r="J101" s="10">
        <v>3</v>
      </c>
      <c r="K101" s="10">
        <v>0</v>
      </c>
      <c r="L101" s="11">
        <v>12338</v>
      </c>
      <c r="M101" s="11">
        <v>17519</v>
      </c>
      <c r="N101" s="12">
        <v>0.70420000000000005</v>
      </c>
    </row>
    <row r="102" spans="1:14" ht="30">
      <c r="A102" s="8" t="s">
        <v>120</v>
      </c>
      <c r="B102" s="10">
        <v>502</v>
      </c>
      <c r="C102" s="10">
        <v>52</v>
      </c>
      <c r="D102" s="10">
        <v>1</v>
      </c>
      <c r="E102" s="10">
        <v>2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3">
        <v>557</v>
      </c>
      <c r="M102" s="13">
        <v>739</v>
      </c>
      <c r="N102" s="12">
        <v>0.75370000000000004</v>
      </c>
    </row>
    <row r="103" spans="1:14">
      <c r="A103" s="8" t="s">
        <v>121</v>
      </c>
      <c r="B103" s="9">
        <v>2298</v>
      </c>
      <c r="C103" s="9">
        <v>1329</v>
      </c>
      <c r="D103" s="10">
        <v>17</v>
      </c>
      <c r="E103" s="10">
        <v>7</v>
      </c>
      <c r="F103" s="10">
        <v>0</v>
      </c>
      <c r="G103" s="10">
        <v>0</v>
      </c>
      <c r="H103" s="10">
        <v>0</v>
      </c>
      <c r="I103" s="10">
        <v>4</v>
      </c>
      <c r="J103" s="10">
        <v>0</v>
      </c>
      <c r="K103" s="10">
        <v>0</v>
      </c>
      <c r="L103" s="11">
        <v>3655</v>
      </c>
      <c r="M103" s="11">
        <v>5694</v>
      </c>
      <c r="N103" s="12">
        <v>0.64190000000000003</v>
      </c>
    </row>
    <row r="104" spans="1:14" ht="30">
      <c r="A104" s="8" t="s">
        <v>122</v>
      </c>
      <c r="B104" s="9">
        <v>4076</v>
      </c>
      <c r="C104" s="9">
        <v>2167</v>
      </c>
      <c r="D104" s="10">
        <v>37</v>
      </c>
      <c r="E104" s="10">
        <v>1</v>
      </c>
      <c r="F104" s="10">
        <v>0</v>
      </c>
      <c r="G104" s="10">
        <v>0</v>
      </c>
      <c r="H104" s="10">
        <v>1</v>
      </c>
      <c r="I104" s="10">
        <v>5</v>
      </c>
      <c r="J104" s="10">
        <v>0</v>
      </c>
      <c r="K104" s="10">
        <v>0</v>
      </c>
      <c r="L104" s="11">
        <v>6287</v>
      </c>
      <c r="M104" s="11">
        <v>12424</v>
      </c>
      <c r="N104" s="12">
        <v>0.50600000000000001</v>
      </c>
    </row>
    <row r="105" spans="1:14">
      <c r="A105" s="8" t="s">
        <v>123</v>
      </c>
      <c r="B105" s="9">
        <v>6924</v>
      </c>
      <c r="C105" s="9">
        <v>1153</v>
      </c>
      <c r="D105" s="10">
        <v>49</v>
      </c>
      <c r="E105" s="10">
        <v>3</v>
      </c>
      <c r="F105" s="10">
        <v>0</v>
      </c>
      <c r="G105" s="10">
        <v>0</v>
      </c>
      <c r="H105" s="10">
        <v>1</v>
      </c>
      <c r="I105" s="10">
        <v>2</v>
      </c>
      <c r="J105" s="10">
        <v>1</v>
      </c>
      <c r="K105" s="10">
        <v>0</v>
      </c>
      <c r="L105" s="11">
        <v>8133</v>
      </c>
      <c r="M105" s="11">
        <v>14312</v>
      </c>
      <c r="N105" s="12">
        <v>0.56820000000000004</v>
      </c>
    </row>
    <row r="106" spans="1:14" ht="30">
      <c r="A106" s="8" t="s">
        <v>124</v>
      </c>
      <c r="B106" s="9">
        <v>31136</v>
      </c>
      <c r="C106" s="9">
        <v>13900</v>
      </c>
      <c r="D106" s="10">
        <v>342</v>
      </c>
      <c r="E106" s="10">
        <v>54</v>
      </c>
      <c r="F106" s="10">
        <v>1</v>
      </c>
      <c r="G106" s="10">
        <v>2</v>
      </c>
      <c r="H106" s="10">
        <v>10</v>
      </c>
      <c r="I106" s="10">
        <v>30</v>
      </c>
      <c r="J106" s="10">
        <v>2</v>
      </c>
      <c r="K106" s="10">
        <v>0</v>
      </c>
      <c r="L106" s="11">
        <v>45477</v>
      </c>
      <c r="M106" s="11">
        <v>75689</v>
      </c>
      <c r="N106" s="12">
        <v>0.6008</v>
      </c>
    </row>
    <row r="107" spans="1:14">
      <c r="A107" s="8" t="s">
        <v>125</v>
      </c>
      <c r="B107" s="9">
        <v>29203</v>
      </c>
      <c r="C107" s="9">
        <v>13166</v>
      </c>
      <c r="D107" s="10">
        <v>181</v>
      </c>
      <c r="E107" s="10">
        <v>44</v>
      </c>
      <c r="F107" s="10">
        <v>0</v>
      </c>
      <c r="G107" s="10">
        <v>1</v>
      </c>
      <c r="H107" s="10">
        <v>2</v>
      </c>
      <c r="I107" s="10">
        <v>10</v>
      </c>
      <c r="J107" s="10">
        <v>2</v>
      </c>
      <c r="K107" s="10">
        <v>1</v>
      </c>
      <c r="L107" s="11">
        <v>42610</v>
      </c>
      <c r="M107" s="11">
        <v>73555</v>
      </c>
      <c r="N107" s="12">
        <v>0.57920000000000005</v>
      </c>
    </row>
    <row r="108" spans="1:14">
      <c r="A108" s="8" t="s">
        <v>126</v>
      </c>
      <c r="B108" s="9">
        <v>5562</v>
      </c>
      <c r="C108" s="9">
        <v>2704</v>
      </c>
      <c r="D108" s="10">
        <v>56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1">
        <v>8322</v>
      </c>
      <c r="M108" s="11">
        <v>14872</v>
      </c>
      <c r="N108" s="12">
        <v>0.5595</v>
      </c>
    </row>
    <row r="109" spans="1:14" ht="30">
      <c r="A109" s="8" t="s">
        <v>127</v>
      </c>
      <c r="B109" s="9">
        <v>30869</v>
      </c>
      <c r="C109" s="9">
        <v>16156</v>
      </c>
      <c r="D109" s="10">
        <v>362</v>
      </c>
      <c r="E109" s="10">
        <v>38</v>
      </c>
      <c r="F109" s="10">
        <v>0</v>
      </c>
      <c r="G109" s="10">
        <v>0</v>
      </c>
      <c r="H109" s="10">
        <v>15</v>
      </c>
      <c r="I109" s="10">
        <v>20</v>
      </c>
      <c r="J109" s="10">
        <v>1</v>
      </c>
      <c r="K109" s="10">
        <v>0</v>
      </c>
      <c r="L109" s="11">
        <v>47461</v>
      </c>
      <c r="M109" s="11">
        <v>73892</v>
      </c>
      <c r="N109" s="12">
        <v>0.64229999999999998</v>
      </c>
    </row>
    <row r="110" spans="1:14">
      <c r="A110" s="8" t="s">
        <v>128</v>
      </c>
      <c r="B110" s="9">
        <v>7171</v>
      </c>
      <c r="C110" s="9">
        <v>2708</v>
      </c>
      <c r="D110" s="10">
        <v>54</v>
      </c>
      <c r="E110" s="10">
        <v>4</v>
      </c>
      <c r="F110" s="10">
        <v>0</v>
      </c>
      <c r="G110" s="10">
        <v>0</v>
      </c>
      <c r="H110" s="10">
        <v>5</v>
      </c>
      <c r="I110" s="10">
        <v>0</v>
      </c>
      <c r="J110" s="10">
        <v>0</v>
      </c>
      <c r="K110" s="10">
        <v>1</v>
      </c>
      <c r="L110" s="11">
        <v>9943</v>
      </c>
      <c r="M110" s="11">
        <v>21247</v>
      </c>
      <c r="N110" s="12">
        <v>0.46789999999999998</v>
      </c>
    </row>
    <row r="111" spans="1:14">
      <c r="A111" s="8" t="s">
        <v>129</v>
      </c>
      <c r="B111" s="10">
        <v>930</v>
      </c>
      <c r="C111" s="10">
        <v>324</v>
      </c>
      <c r="D111" s="10">
        <v>8</v>
      </c>
      <c r="E111" s="10">
        <v>1</v>
      </c>
      <c r="F111" s="10">
        <v>0</v>
      </c>
      <c r="G111" s="10">
        <v>0</v>
      </c>
      <c r="H111" s="10">
        <v>0</v>
      </c>
      <c r="I111" s="10">
        <v>1</v>
      </c>
      <c r="J111" s="10">
        <v>0</v>
      </c>
      <c r="K111" s="10">
        <v>0</v>
      </c>
      <c r="L111" s="11">
        <v>1264</v>
      </c>
      <c r="M111" s="11">
        <v>2138</v>
      </c>
      <c r="N111" s="12">
        <v>0.59119999999999995</v>
      </c>
    </row>
    <row r="112" spans="1:14" ht="30">
      <c r="A112" s="8" t="s">
        <v>130</v>
      </c>
      <c r="B112" s="9">
        <v>2876</v>
      </c>
      <c r="C112" s="10">
        <v>863</v>
      </c>
      <c r="D112" s="10">
        <v>31</v>
      </c>
      <c r="E112" s="10">
        <v>5</v>
      </c>
      <c r="F112" s="10">
        <v>0</v>
      </c>
      <c r="G112" s="10">
        <v>0</v>
      </c>
      <c r="H112" s="10">
        <v>0</v>
      </c>
      <c r="I112" s="10">
        <v>3</v>
      </c>
      <c r="J112" s="10">
        <v>0</v>
      </c>
      <c r="K112" s="10">
        <v>0</v>
      </c>
      <c r="L112" s="11">
        <v>3778</v>
      </c>
      <c r="M112" s="11">
        <v>5711</v>
      </c>
      <c r="N112" s="12">
        <v>0.66149999999999998</v>
      </c>
    </row>
    <row r="113" spans="1:14" ht="30">
      <c r="A113" s="8" t="s">
        <v>131</v>
      </c>
      <c r="B113" s="9">
        <v>1847</v>
      </c>
      <c r="C113" s="10">
        <v>240</v>
      </c>
      <c r="D113" s="10">
        <v>12</v>
      </c>
      <c r="E113" s="10">
        <v>1</v>
      </c>
      <c r="F113" s="10">
        <v>0</v>
      </c>
      <c r="G113" s="10">
        <v>0</v>
      </c>
      <c r="H113" s="10">
        <v>0</v>
      </c>
      <c r="I113" s="10">
        <v>1</v>
      </c>
      <c r="J113" s="10">
        <v>1</v>
      </c>
      <c r="K113" s="10">
        <v>0</v>
      </c>
      <c r="L113" s="11">
        <v>2102</v>
      </c>
      <c r="M113" s="11">
        <v>3178</v>
      </c>
      <c r="N113" s="12">
        <v>0.66139999999999999</v>
      </c>
    </row>
    <row r="114" spans="1:14" ht="30">
      <c r="A114" s="8" t="s">
        <v>132</v>
      </c>
      <c r="B114" s="9">
        <v>1199</v>
      </c>
      <c r="C114" s="10">
        <v>373</v>
      </c>
      <c r="D114" s="10">
        <v>23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1">
        <v>1595</v>
      </c>
      <c r="M114" s="11">
        <v>3031</v>
      </c>
      <c r="N114" s="12">
        <v>0.5262</v>
      </c>
    </row>
    <row r="115" spans="1:14">
      <c r="A115" s="8" t="s">
        <v>133</v>
      </c>
      <c r="B115" s="9">
        <v>16603</v>
      </c>
      <c r="C115" s="9">
        <v>3939</v>
      </c>
      <c r="D115" s="10">
        <v>155</v>
      </c>
      <c r="E115" s="10">
        <v>1</v>
      </c>
      <c r="F115" s="10">
        <v>0</v>
      </c>
      <c r="G115" s="10">
        <v>0</v>
      </c>
      <c r="H115" s="10">
        <v>0</v>
      </c>
      <c r="I115" s="10">
        <v>4</v>
      </c>
      <c r="J115" s="10">
        <v>0</v>
      </c>
      <c r="K115" s="10">
        <v>0</v>
      </c>
      <c r="L115" s="11">
        <v>20702</v>
      </c>
      <c r="M115" s="11">
        <v>35160</v>
      </c>
      <c r="N115" s="12">
        <v>0.5887</v>
      </c>
    </row>
    <row r="116" spans="1:14">
      <c r="A116" s="8" t="s">
        <v>134</v>
      </c>
      <c r="B116" s="9">
        <v>571883</v>
      </c>
      <c r="C116" s="9">
        <v>590982</v>
      </c>
      <c r="D116" s="9">
        <v>6783</v>
      </c>
      <c r="E116" s="10">
        <v>656</v>
      </c>
      <c r="F116" s="10">
        <v>12</v>
      </c>
      <c r="G116" s="10">
        <v>12</v>
      </c>
      <c r="H116" s="10">
        <v>102</v>
      </c>
      <c r="I116" s="10">
        <v>858</v>
      </c>
      <c r="J116" s="10">
        <v>176</v>
      </c>
      <c r="K116" s="10">
        <v>8</v>
      </c>
      <c r="L116" s="11">
        <v>1171472</v>
      </c>
      <c r="M116" s="11">
        <v>1959284</v>
      </c>
      <c r="N116" s="12">
        <v>0.59789999999999999</v>
      </c>
    </row>
    <row r="117" spans="1:14" ht="30">
      <c r="A117" s="8" t="s">
        <v>135</v>
      </c>
      <c r="B117" s="9">
        <v>17103</v>
      </c>
      <c r="C117" s="9">
        <v>8887</v>
      </c>
      <c r="D117" s="10">
        <v>140</v>
      </c>
      <c r="E117" s="10">
        <v>16</v>
      </c>
      <c r="F117" s="10">
        <v>0</v>
      </c>
      <c r="G117" s="10">
        <v>0</v>
      </c>
      <c r="H117" s="10">
        <v>2</v>
      </c>
      <c r="I117" s="10">
        <v>8</v>
      </c>
      <c r="J117" s="10">
        <v>2</v>
      </c>
      <c r="K117" s="10">
        <v>0</v>
      </c>
      <c r="L117" s="11">
        <v>26158</v>
      </c>
      <c r="M117" s="11">
        <v>42829</v>
      </c>
      <c r="N117" s="12">
        <v>0.61070000000000002</v>
      </c>
    </row>
    <row r="118" spans="1:14">
      <c r="A118" s="8" t="s">
        <v>136</v>
      </c>
      <c r="B118" s="9">
        <v>1711</v>
      </c>
      <c r="C118" s="10">
        <v>250</v>
      </c>
      <c r="D118" s="10">
        <v>22</v>
      </c>
      <c r="E118" s="10">
        <v>1</v>
      </c>
      <c r="F118" s="10">
        <v>0</v>
      </c>
      <c r="G118" s="10">
        <v>0</v>
      </c>
      <c r="H118" s="10">
        <v>0</v>
      </c>
      <c r="I118" s="10">
        <v>1</v>
      </c>
      <c r="J118" s="10">
        <v>0</v>
      </c>
      <c r="K118" s="10">
        <v>0</v>
      </c>
      <c r="L118" s="11">
        <v>1985</v>
      </c>
      <c r="M118" s="11">
        <v>2897</v>
      </c>
      <c r="N118" s="12">
        <v>0.68510000000000004</v>
      </c>
    </row>
    <row r="119" spans="1:14">
      <c r="A119" s="8" t="s">
        <v>137</v>
      </c>
      <c r="B119" s="9">
        <v>1388</v>
      </c>
      <c r="C119" s="10">
        <v>699</v>
      </c>
      <c r="D119" s="10">
        <v>25</v>
      </c>
      <c r="E119" s="10">
        <v>2</v>
      </c>
      <c r="F119" s="10">
        <v>0</v>
      </c>
      <c r="G119" s="10">
        <v>0</v>
      </c>
      <c r="H119" s="10">
        <v>0</v>
      </c>
      <c r="I119" s="10">
        <v>2</v>
      </c>
      <c r="J119" s="10">
        <v>0</v>
      </c>
      <c r="K119" s="10">
        <v>0</v>
      </c>
      <c r="L119" s="11">
        <v>2116</v>
      </c>
      <c r="M119" s="11">
        <v>3869</v>
      </c>
      <c r="N119" s="12">
        <v>0.54690000000000005</v>
      </c>
    </row>
    <row r="120" spans="1:14">
      <c r="A120" s="8" t="s">
        <v>138</v>
      </c>
      <c r="B120" s="9">
        <v>29638</v>
      </c>
      <c r="C120" s="9">
        <v>28431</v>
      </c>
      <c r="D120" s="10">
        <v>720</v>
      </c>
      <c r="E120" s="10">
        <v>131</v>
      </c>
      <c r="F120" s="10">
        <v>4</v>
      </c>
      <c r="G120" s="10">
        <v>2</v>
      </c>
      <c r="H120" s="10">
        <v>12</v>
      </c>
      <c r="I120" s="10">
        <v>89</v>
      </c>
      <c r="J120" s="10">
        <v>23</v>
      </c>
      <c r="K120" s="10">
        <v>2</v>
      </c>
      <c r="L120" s="11">
        <v>59052</v>
      </c>
      <c r="M120" s="11">
        <v>97390</v>
      </c>
      <c r="N120" s="12">
        <v>0.60629999999999995</v>
      </c>
    </row>
    <row r="121" spans="1:14" ht="30">
      <c r="A121" s="8" t="s">
        <v>139</v>
      </c>
      <c r="B121" s="9">
        <v>1345</v>
      </c>
      <c r="C121" s="10">
        <v>216</v>
      </c>
      <c r="D121" s="10">
        <v>7</v>
      </c>
      <c r="E121" s="10">
        <v>0</v>
      </c>
      <c r="F121" s="10">
        <v>0</v>
      </c>
      <c r="G121" s="10">
        <v>0</v>
      </c>
      <c r="H121" s="10">
        <v>0</v>
      </c>
      <c r="I121" s="10">
        <v>2</v>
      </c>
      <c r="J121" s="10">
        <v>0</v>
      </c>
      <c r="K121" s="10">
        <v>0</v>
      </c>
      <c r="L121" s="11">
        <v>1570</v>
      </c>
      <c r="M121" s="11">
        <v>2245</v>
      </c>
      <c r="N121" s="12">
        <v>0.69930000000000003</v>
      </c>
    </row>
    <row r="122" spans="1:14" ht="30">
      <c r="A122" s="8" t="s">
        <v>140</v>
      </c>
      <c r="B122" s="9">
        <v>20857</v>
      </c>
      <c r="C122" s="9">
        <v>7913</v>
      </c>
      <c r="D122" s="10">
        <v>196</v>
      </c>
      <c r="E122" s="10">
        <v>18</v>
      </c>
      <c r="F122" s="10">
        <v>0</v>
      </c>
      <c r="G122" s="10">
        <v>0</v>
      </c>
      <c r="H122" s="10">
        <v>1</v>
      </c>
      <c r="I122" s="10">
        <v>8</v>
      </c>
      <c r="J122" s="10">
        <v>0</v>
      </c>
      <c r="K122" s="10">
        <v>0</v>
      </c>
      <c r="L122" s="11">
        <v>28993</v>
      </c>
      <c r="M122" s="11">
        <v>49829</v>
      </c>
      <c r="N122" s="12">
        <v>0.58179999999999998</v>
      </c>
    </row>
    <row r="123" spans="1:14">
      <c r="A123" s="8" t="s">
        <v>141</v>
      </c>
      <c r="B123" s="9">
        <v>39668</v>
      </c>
      <c r="C123" s="9">
        <v>90261</v>
      </c>
      <c r="D123" s="10">
        <v>718</v>
      </c>
      <c r="E123" s="10">
        <v>30</v>
      </c>
      <c r="F123" s="10">
        <v>0</v>
      </c>
      <c r="G123" s="10">
        <v>1</v>
      </c>
      <c r="H123" s="10">
        <v>8</v>
      </c>
      <c r="I123" s="10">
        <v>89</v>
      </c>
      <c r="J123" s="10">
        <v>7</v>
      </c>
      <c r="K123" s="10">
        <v>2</v>
      </c>
      <c r="L123" s="11">
        <v>130784</v>
      </c>
      <c r="M123" s="11">
        <v>305316</v>
      </c>
      <c r="N123" s="12">
        <v>0.42830000000000001</v>
      </c>
    </row>
    <row r="124" spans="1:14">
      <c r="A124" s="8" t="s">
        <v>142</v>
      </c>
      <c r="B124" s="9">
        <v>9264</v>
      </c>
      <c r="C124" s="9">
        <v>3811</v>
      </c>
      <c r="D124" s="10">
        <v>104</v>
      </c>
      <c r="E124" s="10">
        <v>6</v>
      </c>
      <c r="F124" s="10">
        <v>0</v>
      </c>
      <c r="G124" s="10">
        <v>0</v>
      </c>
      <c r="H124" s="10">
        <v>0</v>
      </c>
      <c r="I124" s="10">
        <v>2</v>
      </c>
      <c r="J124" s="10">
        <v>1</v>
      </c>
      <c r="K124" s="10">
        <v>0</v>
      </c>
      <c r="L124" s="11">
        <v>13188</v>
      </c>
      <c r="M124" s="11">
        <v>22524</v>
      </c>
      <c r="N124" s="12">
        <v>0.58550000000000002</v>
      </c>
    </row>
    <row r="125" spans="1:14">
      <c r="A125" s="8" t="s">
        <v>143</v>
      </c>
      <c r="B125" s="9">
        <v>5795</v>
      </c>
      <c r="C125" s="9">
        <v>1797</v>
      </c>
      <c r="D125" s="10">
        <v>46</v>
      </c>
      <c r="E125" s="10">
        <v>2</v>
      </c>
      <c r="F125" s="10">
        <v>0</v>
      </c>
      <c r="G125" s="10">
        <v>0</v>
      </c>
      <c r="H125" s="10">
        <v>0</v>
      </c>
      <c r="I125" s="10">
        <v>5</v>
      </c>
      <c r="J125" s="10">
        <v>0</v>
      </c>
      <c r="K125" s="10">
        <v>0</v>
      </c>
      <c r="L125" s="11">
        <v>7645</v>
      </c>
      <c r="M125" s="11">
        <v>13989</v>
      </c>
      <c r="N125" s="12">
        <v>0.54649999999999999</v>
      </c>
    </row>
    <row r="126" spans="1:14">
      <c r="A126" s="8" t="s">
        <v>144</v>
      </c>
      <c r="B126" s="9">
        <v>17299</v>
      </c>
      <c r="C126" s="9">
        <v>5087</v>
      </c>
      <c r="D126" s="10">
        <v>171</v>
      </c>
      <c r="E126" s="10">
        <v>18</v>
      </c>
      <c r="F126" s="10">
        <v>0</v>
      </c>
      <c r="G126" s="10">
        <v>3</v>
      </c>
      <c r="H126" s="10">
        <v>0</v>
      </c>
      <c r="I126" s="10">
        <v>17</v>
      </c>
      <c r="J126" s="10">
        <v>0</v>
      </c>
      <c r="K126" s="10">
        <v>1</v>
      </c>
      <c r="L126" s="11">
        <v>22596</v>
      </c>
      <c r="M126" s="11">
        <v>34728</v>
      </c>
      <c r="N126" s="12">
        <v>0.65059999999999996</v>
      </c>
    </row>
    <row r="127" spans="1:14">
      <c r="A127" s="8" t="s">
        <v>145</v>
      </c>
      <c r="B127" s="9">
        <v>9299</v>
      </c>
      <c r="C127" s="9">
        <v>3530</v>
      </c>
      <c r="D127" s="10">
        <v>75</v>
      </c>
      <c r="E127" s="10">
        <v>6</v>
      </c>
      <c r="F127" s="10">
        <v>0</v>
      </c>
      <c r="G127" s="10">
        <v>0</v>
      </c>
      <c r="H127" s="10">
        <v>1</v>
      </c>
      <c r="I127" s="10">
        <v>5</v>
      </c>
      <c r="J127" s="10">
        <v>2</v>
      </c>
      <c r="K127" s="10">
        <v>1</v>
      </c>
      <c r="L127" s="11">
        <v>12919</v>
      </c>
      <c r="M127" s="11">
        <v>21920</v>
      </c>
      <c r="N127" s="12">
        <v>0.58930000000000005</v>
      </c>
    </row>
    <row r="128" spans="1:14" ht="30">
      <c r="A128" s="8" t="s">
        <v>146</v>
      </c>
      <c r="B128" s="9">
        <v>5872</v>
      </c>
      <c r="C128" s="9">
        <v>2656</v>
      </c>
      <c r="D128" s="10">
        <v>56</v>
      </c>
      <c r="E128" s="10">
        <v>5</v>
      </c>
      <c r="F128" s="10">
        <v>2</v>
      </c>
      <c r="G128" s="10">
        <v>0</v>
      </c>
      <c r="H128" s="10">
        <v>8</v>
      </c>
      <c r="I128" s="10">
        <v>14</v>
      </c>
      <c r="J128" s="10">
        <v>1</v>
      </c>
      <c r="K128" s="10">
        <v>10</v>
      </c>
      <c r="L128" s="11">
        <v>8624</v>
      </c>
      <c r="M128" s="11">
        <v>15040</v>
      </c>
      <c r="N128" s="12">
        <v>0.57340000000000002</v>
      </c>
    </row>
    <row r="129" spans="1:14" ht="30">
      <c r="A129" s="8" t="s">
        <v>147</v>
      </c>
      <c r="B129" s="9">
        <v>7029</v>
      </c>
      <c r="C129" s="9">
        <v>2545</v>
      </c>
      <c r="D129" s="10">
        <v>108</v>
      </c>
      <c r="E129" s="10">
        <v>3</v>
      </c>
      <c r="F129" s="10">
        <v>0</v>
      </c>
      <c r="G129" s="10">
        <v>0</v>
      </c>
      <c r="H129" s="10">
        <v>1</v>
      </c>
      <c r="I129" s="10">
        <v>3</v>
      </c>
      <c r="J129" s="10">
        <v>0</v>
      </c>
      <c r="K129" s="10">
        <v>0</v>
      </c>
      <c r="L129" s="11">
        <v>9689</v>
      </c>
      <c r="M129" s="11">
        <v>17787</v>
      </c>
      <c r="N129" s="12">
        <v>0.54469999999999996</v>
      </c>
    </row>
    <row r="130" spans="1:14" ht="30">
      <c r="A130" s="8" t="s">
        <v>148</v>
      </c>
      <c r="B130" s="10">
        <v>458</v>
      </c>
      <c r="C130" s="10">
        <v>430</v>
      </c>
      <c r="D130" s="10">
        <v>8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1</v>
      </c>
      <c r="K130" s="10">
        <v>0</v>
      </c>
      <c r="L130" s="13">
        <v>898</v>
      </c>
      <c r="M130" s="11">
        <v>1631</v>
      </c>
      <c r="N130" s="12">
        <v>0.55049999999999999</v>
      </c>
    </row>
    <row r="131" spans="1:14">
      <c r="A131" s="8" t="s">
        <v>149</v>
      </c>
      <c r="B131" s="9">
        <v>20573</v>
      </c>
      <c r="C131" s="9">
        <v>8594</v>
      </c>
      <c r="D131" s="10">
        <v>256</v>
      </c>
      <c r="E131" s="10">
        <v>47</v>
      </c>
      <c r="F131" s="10">
        <v>0</v>
      </c>
      <c r="G131" s="10">
        <v>1</v>
      </c>
      <c r="H131" s="10">
        <v>11</v>
      </c>
      <c r="I131" s="10">
        <v>36</v>
      </c>
      <c r="J131" s="10">
        <v>3</v>
      </c>
      <c r="K131" s="10">
        <v>3</v>
      </c>
      <c r="L131" s="11">
        <v>29524</v>
      </c>
      <c r="M131" s="11">
        <v>50602</v>
      </c>
      <c r="N131" s="12">
        <v>0.58340000000000003</v>
      </c>
    </row>
    <row r="132" spans="1:14" ht="30">
      <c r="A132" s="8" t="s">
        <v>150</v>
      </c>
      <c r="B132" s="9">
        <v>7361</v>
      </c>
      <c r="C132" s="9">
        <v>1322</v>
      </c>
      <c r="D132" s="10">
        <v>71</v>
      </c>
      <c r="E132" s="10">
        <v>4</v>
      </c>
      <c r="F132" s="10">
        <v>0</v>
      </c>
      <c r="G132" s="10">
        <v>0</v>
      </c>
      <c r="H132" s="10">
        <v>0</v>
      </c>
      <c r="I132" s="10">
        <v>3</v>
      </c>
      <c r="J132" s="10">
        <v>0</v>
      </c>
      <c r="K132" s="10">
        <v>0</v>
      </c>
      <c r="L132" s="11">
        <v>8761</v>
      </c>
      <c r="M132" s="11">
        <v>15262</v>
      </c>
      <c r="N132" s="12">
        <v>0.57399999999999995</v>
      </c>
    </row>
    <row r="133" spans="1:14">
      <c r="A133" s="8" t="s">
        <v>151</v>
      </c>
      <c r="B133" s="10">
        <v>644</v>
      </c>
      <c r="C133" s="10">
        <v>164</v>
      </c>
      <c r="D133" s="10">
        <v>9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3">
        <v>817</v>
      </c>
      <c r="M133" s="11">
        <v>1280</v>
      </c>
      <c r="N133" s="12">
        <v>0.63819999999999999</v>
      </c>
    </row>
    <row r="134" spans="1:14">
      <c r="A134" s="8" t="s">
        <v>152</v>
      </c>
      <c r="B134" s="9">
        <v>2528</v>
      </c>
      <c r="C134" s="10">
        <v>470</v>
      </c>
      <c r="D134" s="10">
        <v>18</v>
      </c>
      <c r="E134" s="10">
        <v>3</v>
      </c>
      <c r="F134" s="10">
        <v>0</v>
      </c>
      <c r="G134" s="10">
        <v>0</v>
      </c>
      <c r="H134" s="10">
        <v>1</v>
      </c>
      <c r="I134" s="10">
        <v>3</v>
      </c>
      <c r="J134" s="10">
        <v>0</v>
      </c>
      <c r="K134" s="10">
        <v>0</v>
      </c>
      <c r="L134" s="11">
        <v>3023</v>
      </c>
      <c r="M134" s="11">
        <v>4983</v>
      </c>
      <c r="N134" s="12">
        <v>0.60660000000000003</v>
      </c>
    </row>
    <row r="135" spans="1:14">
      <c r="A135" s="8" t="s">
        <v>153</v>
      </c>
      <c r="B135" s="9">
        <v>3723</v>
      </c>
      <c r="C135" s="9">
        <v>1301</v>
      </c>
      <c r="D135" s="10">
        <v>24</v>
      </c>
      <c r="E135" s="10">
        <v>7</v>
      </c>
      <c r="F135" s="10">
        <v>0</v>
      </c>
      <c r="G135" s="10">
        <v>0</v>
      </c>
      <c r="H135" s="10">
        <v>0</v>
      </c>
      <c r="I135" s="10">
        <v>2</v>
      </c>
      <c r="J135" s="10">
        <v>0</v>
      </c>
      <c r="K135" s="10">
        <v>0</v>
      </c>
      <c r="L135" s="11">
        <v>5057</v>
      </c>
      <c r="M135" s="11">
        <v>9073</v>
      </c>
      <c r="N135" s="12">
        <v>0.55730000000000002</v>
      </c>
    </row>
    <row r="136" spans="1:14">
      <c r="A136" s="8" t="s">
        <v>154</v>
      </c>
      <c r="B136" s="9">
        <v>9022</v>
      </c>
      <c r="C136" s="9">
        <v>3658</v>
      </c>
      <c r="D136" s="10">
        <v>85</v>
      </c>
      <c r="E136" s="10">
        <v>6</v>
      </c>
      <c r="F136" s="10">
        <v>0</v>
      </c>
      <c r="G136" s="10">
        <v>0</v>
      </c>
      <c r="H136" s="10">
        <v>3</v>
      </c>
      <c r="I136" s="10">
        <v>2</v>
      </c>
      <c r="J136" s="10">
        <v>0</v>
      </c>
      <c r="K136" s="10">
        <v>0</v>
      </c>
      <c r="L136" s="11">
        <v>12776</v>
      </c>
      <c r="M136" s="11">
        <v>21541</v>
      </c>
      <c r="N136" s="12">
        <v>0.59309999999999996</v>
      </c>
    </row>
    <row r="137" spans="1:14" ht="30">
      <c r="A137" s="8" t="s">
        <v>155</v>
      </c>
      <c r="B137" s="10">
        <v>749</v>
      </c>
      <c r="C137" s="10">
        <v>468</v>
      </c>
      <c r="D137" s="10">
        <v>16</v>
      </c>
      <c r="E137" s="10">
        <v>3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1">
        <v>1236</v>
      </c>
      <c r="M137" s="11">
        <v>1835</v>
      </c>
      <c r="N137" s="12">
        <v>0.67349999999999999</v>
      </c>
    </row>
    <row r="138" spans="1:14" ht="30">
      <c r="A138" s="8" t="s">
        <v>156</v>
      </c>
      <c r="B138" s="9">
        <v>42905</v>
      </c>
      <c r="C138" s="9">
        <v>44888</v>
      </c>
      <c r="D138" s="10">
        <v>436</v>
      </c>
      <c r="E138" s="10">
        <v>24</v>
      </c>
      <c r="F138" s="10">
        <v>0</v>
      </c>
      <c r="G138" s="10">
        <v>0</v>
      </c>
      <c r="H138" s="10">
        <v>6</v>
      </c>
      <c r="I138" s="10">
        <v>35</v>
      </c>
      <c r="J138" s="10">
        <v>2</v>
      </c>
      <c r="K138" s="10">
        <v>0</v>
      </c>
      <c r="L138" s="11">
        <v>88296</v>
      </c>
      <c r="M138" s="11">
        <v>151659</v>
      </c>
      <c r="N138" s="12">
        <v>0.58220000000000005</v>
      </c>
    </row>
    <row r="139" spans="1:14" ht="30">
      <c r="A139" s="8" t="s">
        <v>157</v>
      </c>
      <c r="B139" s="10">
        <v>472</v>
      </c>
      <c r="C139" s="9">
        <v>1336</v>
      </c>
      <c r="D139" s="10">
        <v>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1">
        <v>1815</v>
      </c>
      <c r="M139" s="11">
        <v>3897</v>
      </c>
      <c r="N139" s="12">
        <v>0.4657</v>
      </c>
    </row>
    <row r="140" spans="1:14" ht="30">
      <c r="A140" s="8" t="s">
        <v>158</v>
      </c>
      <c r="B140" s="9">
        <v>4841</v>
      </c>
      <c r="C140" s="9">
        <v>6706</v>
      </c>
      <c r="D140" s="10">
        <v>53</v>
      </c>
      <c r="E140" s="10">
        <v>6</v>
      </c>
      <c r="F140" s="10">
        <v>0</v>
      </c>
      <c r="G140" s="10">
        <v>0</v>
      </c>
      <c r="H140" s="10">
        <v>0</v>
      </c>
      <c r="I140" s="10">
        <v>4</v>
      </c>
      <c r="J140" s="10">
        <v>2</v>
      </c>
      <c r="K140" s="10">
        <v>0</v>
      </c>
      <c r="L140" s="11">
        <v>11612</v>
      </c>
      <c r="M140" s="11">
        <v>26513</v>
      </c>
      <c r="N140" s="12">
        <v>0.43790000000000001</v>
      </c>
    </row>
    <row r="141" spans="1:14" ht="30">
      <c r="A141" s="8" t="s">
        <v>159</v>
      </c>
      <c r="B141" s="9">
        <v>36685</v>
      </c>
      <c r="C141" s="9">
        <v>12912</v>
      </c>
      <c r="D141" s="10">
        <v>355</v>
      </c>
      <c r="E141" s="10">
        <v>44</v>
      </c>
      <c r="F141" s="10">
        <v>1</v>
      </c>
      <c r="G141" s="10">
        <v>0</v>
      </c>
      <c r="H141" s="10">
        <v>8</v>
      </c>
      <c r="I141" s="10">
        <v>38</v>
      </c>
      <c r="J141" s="10">
        <v>6</v>
      </c>
      <c r="K141" s="10">
        <v>1</v>
      </c>
      <c r="L141" s="11">
        <v>50050</v>
      </c>
      <c r="M141" s="11">
        <v>82260</v>
      </c>
      <c r="N141" s="12">
        <v>0.60840000000000005</v>
      </c>
    </row>
    <row r="142" spans="1:14">
      <c r="A142" s="8" t="s">
        <v>160</v>
      </c>
      <c r="B142" s="9">
        <v>4203</v>
      </c>
      <c r="C142" s="9">
        <v>1528</v>
      </c>
      <c r="D142" s="10">
        <v>63</v>
      </c>
      <c r="E142" s="10">
        <v>9</v>
      </c>
      <c r="F142" s="10">
        <v>0</v>
      </c>
      <c r="G142" s="10">
        <v>0</v>
      </c>
      <c r="H142" s="10">
        <v>0</v>
      </c>
      <c r="I142" s="10">
        <v>5</v>
      </c>
      <c r="J142" s="10">
        <v>0</v>
      </c>
      <c r="K142" s="10">
        <v>0</v>
      </c>
      <c r="L142" s="11">
        <v>5808</v>
      </c>
      <c r="M142" s="11">
        <v>10257</v>
      </c>
      <c r="N142" s="12">
        <v>0.56620000000000004</v>
      </c>
    </row>
    <row r="143" spans="1:14">
      <c r="A143" s="8" t="s">
        <v>161</v>
      </c>
      <c r="B143" s="9">
        <v>2736</v>
      </c>
      <c r="C143" s="9">
        <v>1760</v>
      </c>
      <c r="D143" s="10">
        <v>21</v>
      </c>
      <c r="E143" s="10">
        <v>4</v>
      </c>
      <c r="F143" s="10">
        <v>0</v>
      </c>
      <c r="G143" s="10">
        <v>0</v>
      </c>
      <c r="H143" s="10">
        <v>0</v>
      </c>
      <c r="I143" s="10">
        <v>5</v>
      </c>
      <c r="J143" s="10">
        <v>1</v>
      </c>
      <c r="K143" s="10">
        <v>0</v>
      </c>
      <c r="L143" s="11">
        <v>4527</v>
      </c>
      <c r="M143" s="11">
        <v>8121</v>
      </c>
      <c r="N143" s="12">
        <v>0.55740000000000001</v>
      </c>
    </row>
    <row r="144" spans="1:14" ht="30">
      <c r="A144" s="8" t="s">
        <v>162</v>
      </c>
      <c r="B144" s="9">
        <v>23735</v>
      </c>
      <c r="C144" s="9">
        <v>11161</v>
      </c>
      <c r="D144" s="10">
        <v>209</v>
      </c>
      <c r="E144" s="10">
        <v>20</v>
      </c>
      <c r="F144" s="10">
        <v>0</v>
      </c>
      <c r="G144" s="10">
        <v>0</v>
      </c>
      <c r="H144" s="10">
        <v>1</v>
      </c>
      <c r="I144" s="10">
        <v>17</v>
      </c>
      <c r="J144" s="10">
        <v>2</v>
      </c>
      <c r="K144" s="10">
        <v>0</v>
      </c>
      <c r="L144" s="11">
        <v>35145</v>
      </c>
      <c r="M144" s="11">
        <v>58408</v>
      </c>
      <c r="N144" s="12">
        <v>0.60170000000000001</v>
      </c>
    </row>
    <row r="145" spans="1:14">
      <c r="A145" s="8" t="s">
        <v>163</v>
      </c>
      <c r="B145" s="9">
        <v>12971</v>
      </c>
      <c r="C145" s="9">
        <v>3599</v>
      </c>
      <c r="D145" s="10">
        <v>107</v>
      </c>
      <c r="E145" s="10">
        <v>16</v>
      </c>
      <c r="F145" s="10">
        <v>33</v>
      </c>
      <c r="G145" s="10">
        <v>0</v>
      </c>
      <c r="H145" s="10">
        <v>6</v>
      </c>
      <c r="I145" s="10">
        <v>12</v>
      </c>
      <c r="J145" s="10">
        <v>2</v>
      </c>
      <c r="K145" s="10">
        <v>0</v>
      </c>
      <c r="L145" s="11">
        <v>16746</v>
      </c>
      <c r="M145" s="11">
        <v>23704</v>
      </c>
      <c r="N145" s="12">
        <v>0.70640000000000003</v>
      </c>
    </row>
    <row r="146" spans="1:14">
      <c r="A146" s="8" t="s">
        <v>164</v>
      </c>
      <c r="B146" s="10">
        <v>94</v>
      </c>
      <c r="C146" s="10">
        <v>108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3">
        <v>202</v>
      </c>
      <c r="M146" s="13">
        <v>353</v>
      </c>
      <c r="N146" s="12">
        <v>0.57220000000000004</v>
      </c>
    </row>
    <row r="147" spans="1:14">
      <c r="A147" s="8" t="s">
        <v>165</v>
      </c>
      <c r="B147" s="10">
        <v>342</v>
      </c>
      <c r="C147" s="10">
        <v>99</v>
      </c>
      <c r="D147" s="10">
        <v>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3">
        <v>448</v>
      </c>
      <c r="M147" s="13">
        <v>678</v>
      </c>
      <c r="N147" s="12">
        <v>0.66069999999999995</v>
      </c>
    </row>
    <row r="148" spans="1:14">
      <c r="A148" s="8" t="s">
        <v>166</v>
      </c>
      <c r="B148" s="9">
        <v>16752</v>
      </c>
      <c r="C148" s="9">
        <v>5570</v>
      </c>
      <c r="D148" s="10">
        <v>156</v>
      </c>
      <c r="E148" s="10">
        <v>22</v>
      </c>
      <c r="F148" s="10">
        <v>0</v>
      </c>
      <c r="G148" s="10">
        <v>1</v>
      </c>
      <c r="H148" s="10">
        <v>13</v>
      </c>
      <c r="I148" s="10">
        <v>41</v>
      </c>
      <c r="J148" s="10">
        <v>1</v>
      </c>
      <c r="K148" s="10">
        <v>0</v>
      </c>
      <c r="L148" s="11">
        <v>22556</v>
      </c>
      <c r="M148" s="11">
        <v>34361</v>
      </c>
      <c r="N148" s="12">
        <v>0.65639999999999998</v>
      </c>
    </row>
    <row r="149" spans="1:14">
      <c r="A149" s="8" t="s">
        <v>167</v>
      </c>
      <c r="B149" s="9">
        <v>1487</v>
      </c>
      <c r="C149" s="10">
        <v>342</v>
      </c>
      <c r="D149" s="10">
        <v>10</v>
      </c>
      <c r="E149" s="10">
        <v>0</v>
      </c>
      <c r="F149" s="10">
        <v>0</v>
      </c>
      <c r="G149" s="10">
        <v>0</v>
      </c>
      <c r="H149" s="10">
        <v>1</v>
      </c>
      <c r="I149" s="10">
        <v>2</v>
      </c>
      <c r="J149" s="10">
        <v>1</v>
      </c>
      <c r="K149" s="10">
        <v>0</v>
      </c>
      <c r="L149" s="11">
        <v>1843</v>
      </c>
      <c r="M149" s="11">
        <v>2969</v>
      </c>
      <c r="N149" s="12">
        <v>0.62070000000000003</v>
      </c>
    </row>
    <row r="150" spans="1:14">
      <c r="A150" s="8" t="s">
        <v>168</v>
      </c>
      <c r="B150" s="10">
        <v>151</v>
      </c>
      <c r="C150" s="10">
        <v>8</v>
      </c>
      <c r="D150" s="10">
        <v>3</v>
      </c>
      <c r="E150" s="10">
        <v>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3">
        <v>163</v>
      </c>
      <c r="M150" s="13">
        <v>202</v>
      </c>
      <c r="N150" s="12">
        <v>0.80689999999999995</v>
      </c>
    </row>
    <row r="151" spans="1:14">
      <c r="A151" s="8" t="s">
        <v>169</v>
      </c>
      <c r="B151" s="10">
        <v>907</v>
      </c>
      <c r="C151" s="10">
        <v>633</v>
      </c>
      <c r="D151" s="10">
        <v>11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1">
        <v>1551</v>
      </c>
      <c r="M151" s="11">
        <v>2376</v>
      </c>
      <c r="N151" s="12">
        <v>0.65269999999999995</v>
      </c>
    </row>
    <row r="152" spans="1:14">
      <c r="A152" s="8" t="s">
        <v>170</v>
      </c>
      <c r="B152" s="9">
        <v>4540</v>
      </c>
      <c r="C152" s="9">
        <v>5256</v>
      </c>
      <c r="D152" s="10">
        <v>69</v>
      </c>
      <c r="E152" s="10">
        <v>3</v>
      </c>
      <c r="F152" s="10">
        <v>0</v>
      </c>
      <c r="G152" s="10">
        <v>0</v>
      </c>
      <c r="H152" s="10">
        <v>0</v>
      </c>
      <c r="I152" s="10">
        <v>7</v>
      </c>
      <c r="J152" s="10">
        <v>0</v>
      </c>
      <c r="K152" s="10">
        <v>1</v>
      </c>
      <c r="L152" s="11">
        <v>9876</v>
      </c>
      <c r="M152" s="11">
        <v>18905</v>
      </c>
      <c r="N152" s="12">
        <v>0.52239999999999998</v>
      </c>
    </row>
    <row r="153" spans="1:14">
      <c r="A153" s="8" t="s">
        <v>171</v>
      </c>
      <c r="B153" s="10">
        <v>986</v>
      </c>
      <c r="C153" s="10">
        <v>367</v>
      </c>
      <c r="D153" s="10">
        <v>15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1">
        <v>1368</v>
      </c>
      <c r="M153" s="11">
        <v>2530</v>
      </c>
      <c r="N153" s="12">
        <v>0.54069999999999996</v>
      </c>
    </row>
    <row r="154" spans="1:14">
      <c r="A154" s="8" t="s">
        <v>172</v>
      </c>
      <c r="B154" s="9">
        <v>12952</v>
      </c>
      <c r="C154" s="9">
        <v>5243</v>
      </c>
      <c r="D154" s="10">
        <v>137</v>
      </c>
      <c r="E154" s="10">
        <v>18</v>
      </c>
      <c r="F154" s="10">
        <v>0</v>
      </c>
      <c r="G154" s="10">
        <v>0</v>
      </c>
      <c r="H154" s="10">
        <v>1</v>
      </c>
      <c r="I154" s="10">
        <v>11</v>
      </c>
      <c r="J154" s="10">
        <v>0</v>
      </c>
      <c r="K154" s="10">
        <v>0</v>
      </c>
      <c r="L154" s="11">
        <v>18362</v>
      </c>
      <c r="M154" s="11">
        <v>31700</v>
      </c>
      <c r="N154" s="12">
        <v>0.57920000000000005</v>
      </c>
    </row>
    <row r="155" spans="1:14">
      <c r="A155" s="8" t="s">
        <v>173</v>
      </c>
      <c r="B155" s="9">
        <v>3344</v>
      </c>
      <c r="C155" s="9">
        <v>1156</v>
      </c>
      <c r="D155" s="10">
        <v>18</v>
      </c>
      <c r="E155" s="10">
        <v>4</v>
      </c>
      <c r="F155" s="10">
        <v>0</v>
      </c>
      <c r="G155" s="10">
        <v>0</v>
      </c>
      <c r="H155" s="10">
        <v>0</v>
      </c>
      <c r="I155" s="10">
        <v>3</v>
      </c>
      <c r="J155" s="10">
        <v>0</v>
      </c>
      <c r="K155" s="10">
        <v>0</v>
      </c>
      <c r="L155" s="11">
        <v>4525</v>
      </c>
      <c r="M155" s="11">
        <v>9155</v>
      </c>
      <c r="N155" s="12">
        <v>0.49419999999999997</v>
      </c>
    </row>
    <row r="156" spans="1:14" ht="30">
      <c r="A156" s="8" t="s">
        <v>174</v>
      </c>
      <c r="B156" s="9">
        <v>5651</v>
      </c>
      <c r="C156" s="9">
        <v>1903</v>
      </c>
      <c r="D156" s="10">
        <v>68</v>
      </c>
      <c r="E156" s="10">
        <v>2</v>
      </c>
      <c r="F156" s="10">
        <v>0</v>
      </c>
      <c r="G156" s="10">
        <v>0</v>
      </c>
      <c r="H156" s="10">
        <v>3</v>
      </c>
      <c r="I156" s="10">
        <v>6</v>
      </c>
      <c r="J156" s="10">
        <v>1</v>
      </c>
      <c r="K156" s="10">
        <v>0</v>
      </c>
      <c r="L156" s="11">
        <v>7634</v>
      </c>
      <c r="M156" s="11">
        <v>12979</v>
      </c>
      <c r="N156" s="12">
        <v>0.58809999999999996</v>
      </c>
    </row>
    <row r="157" spans="1:14">
      <c r="A157" s="8" t="s">
        <v>175</v>
      </c>
      <c r="B157" s="10">
        <v>714</v>
      </c>
      <c r="C157" s="9">
        <v>1052</v>
      </c>
      <c r="D157" s="10">
        <v>10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1">
        <v>1776</v>
      </c>
      <c r="M157" s="11">
        <v>4122</v>
      </c>
      <c r="N157" s="12">
        <v>0.43080000000000002</v>
      </c>
    </row>
    <row r="158" spans="1:14">
      <c r="A158" s="8" t="s">
        <v>176</v>
      </c>
      <c r="B158" s="9">
        <v>6293</v>
      </c>
      <c r="C158" s="9">
        <v>1869</v>
      </c>
      <c r="D158" s="10">
        <v>51</v>
      </c>
      <c r="E158" s="10">
        <v>10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1">
        <v>8223</v>
      </c>
      <c r="M158" s="11">
        <v>13470</v>
      </c>
      <c r="N158" s="12">
        <v>0.61040000000000005</v>
      </c>
    </row>
    <row r="159" spans="1:14">
      <c r="A159" s="8" t="s">
        <v>177</v>
      </c>
      <c r="B159" s="9">
        <v>4312</v>
      </c>
      <c r="C159" s="9">
        <v>2000</v>
      </c>
      <c r="D159" s="10">
        <v>53</v>
      </c>
      <c r="E159" s="10">
        <v>8</v>
      </c>
      <c r="F159" s="10">
        <v>1</v>
      </c>
      <c r="G159" s="10">
        <v>0</v>
      </c>
      <c r="H159" s="10">
        <v>0</v>
      </c>
      <c r="I159" s="10">
        <v>3</v>
      </c>
      <c r="J159" s="10">
        <v>0</v>
      </c>
      <c r="K159" s="10">
        <v>0</v>
      </c>
      <c r="L159" s="11">
        <v>6377</v>
      </c>
      <c r="M159" s="11">
        <v>9498</v>
      </c>
      <c r="N159" s="12">
        <v>0.6714</v>
      </c>
    </row>
    <row r="160" spans="1:14">
      <c r="A160" s="8" t="s">
        <v>178</v>
      </c>
      <c r="B160" s="9">
        <v>5566</v>
      </c>
      <c r="C160" s="9">
        <v>1418</v>
      </c>
      <c r="D160" s="10">
        <v>52</v>
      </c>
      <c r="E160" s="10">
        <v>1</v>
      </c>
      <c r="F160" s="10">
        <v>0</v>
      </c>
      <c r="G160" s="10">
        <v>0</v>
      </c>
      <c r="H160" s="10">
        <v>0</v>
      </c>
      <c r="I160" s="10">
        <v>3</v>
      </c>
      <c r="J160" s="10">
        <v>1</v>
      </c>
      <c r="K160" s="10">
        <v>0</v>
      </c>
      <c r="L160" s="11">
        <v>7041</v>
      </c>
      <c r="M160" s="11">
        <v>11400</v>
      </c>
      <c r="N160" s="12">
        <v>0.61760000000000004</v>
      </c>
    </row>
    <row r="161" spans="1:14">
      <c r="A161" s="8" t="s">
        <v>179</v>
      </c>
      <c r="B161" s="9">
        <v>15448</v>
      </c>
      <c r="C161" s="9">
        <v>5991</v>
      </c>
      <c r="D161" s="10">
        <v>156</v>
      </c>
      <c r="E161" s="10">
        <v>13</v>
      </c>
      <c r="F161" s="10">
        <v>0</v>
      </c>
      <c r="G161" s="10">
        <v>0</v>
      </c>
      <c r="H161" s="10">
        <v>1</v>
      </c>
      <c r="I161" s="10">
        <v>16</v>
      </c>
      <c r="J161" s="10">
        <v>1</v>
      </c>
      <c r="K161" s="10">
        <v>0</v>
      </c>
      <c r="L161" s="11">
        <v>21626</v>
      </c>
      <c r="M161" s="11">
        <v>45526</v>
      </c>
      <c r="N161" s="12">
        <v>0.47499999999999998</v>
      </c>
    </row>
    <row r="162" spans="1:14" ht="30">
      <c r="A162" s="8" t="s">
        <v>180</v>
      </c>
      <c r="B162" s="9">
        <v>5079</v>
      </c>
      <c r="C162" s="9">
        <v>2516</v>
      </c>
      <c r="D162" s="10">
        <v>55</v>
      </c>
      <c r="E162" s="10">
        <v>0</v>
      </c>
      <c r="F162" s="10">
        <v>0</v>
      </c>
      <c r="G162" s="10">
        <v>0</v>
      </c>
      <c r="H162" s="10">
        <v>0</v>
      </c>
      <c r="I162" s="10">
        <v>2</v>
      </c>
      <c r="J162" s="10">
        <v>0</v>
      </c>
      <c r="K162" s="10">
        <v>0</v>
      </c>
      <c r="L162" s="11">
        <v>7652</v>
      </c>
      <c r="M162" s="11">
        <v>14302</v>
      </c>
      <c r="N162" s="12">
        <v>0.53500000000000003</v>
      </c>
    </row>
    <row r="163" spans="1:14" ht="30">
      <c r="A163" s="8" t="s">
        <v>181</v>
      </c>
      <c r="B163" s="9">
        <v>1093</v>
      </c>
      <c r="C163" s="10">
        <v>155</v>
      </c>
      <c r="D163" s="10">
        <v>4</v>
      </c>
      <c r="E163" s="10">
        <v>4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1">
        <v>1256</v>
      </c>
      <c r="M163" s="11">
        <v>1961</v>
      </c>
      <c r="N163" s="12">
        <v>0.64039999999999997</v>
      </c>
    </row>
    <row r="164" spans="1:14">
      <c r="A164" s="8" t="s">
        <v>182</v>
      </c>
      <c r="B164" s="9">
        <v>3095</v>
      </c>
      <c r="C164" s="9">
        <v>1048</v>
      </c>
      <c r="D164" s="10">
        <v>25</v>
      </c>
      <c r="E164" s="10">
        <v>2</v>
      </c>
      <c r="F164" s="10">
        <v>0</v>
      </c>
      <c r="G164" s="10">
        <v>2</v>
      </c>
      <c r="H164" s="10">
        <v>0</v>
      </c>
      <c r="I164" s="10">
        <v>3</v>
      </c>
      <c r="J164" s="10">
        <v>1</v>
      </c>
      <c r="K164" s="10">
        <v>0</v>
      </c>
      <c r="L164" s="11">
        <v>4176</v>
      </c>
      <c r="M164" s="11">
        <v>7499</v>
      </c>
      <c r="N164" s="12">
        <v>0.55679999999999996</v>
      </c>
    </row>
    <row r="165" spans="1:14">
      <c r="A165" s="8" t="s">
        <v>183</v>
      </c>
      <c r="B165" s="9">
        <v>7281</v>
      </c>
      <c r="C165" s="9">
        <v>2250</v>
      </c>
      <c r="D165" s="10">
        <v>80</v>
      </c>
      <c r="E165" s="10">
        <v>12</v>
      </c>
      <c r="F165" s="10">
        <v>0</v>
      </c>
      <c r="G165" s="10">
        <v>0</v>
      </c>
      <c r="H165" s="10">
        <v>1</v>
      </c>
      <c r="I165" s="10">
        <v>5</v>
      </c>
      <c r="J165" s="10">
        <v>0</v>
      </c>
      <c r="K165" s="10">
        <v>0</v>
      </c>
      <c r="L165" s="11">
        <v>9629</v>
      </c>
      <c r="M165" s="11">
        <v>14489</v>
      </c>
      <c r="N165" s="12">
        <v>0.66449999999999998</v>
      </c>
    </row>
    <row r="166" spans="1:14">
      <c r="A166" s="8" t="s">
        <v>184</v>
      </c>
      <c r="B166" s="10">
        <v>67</v>
      </c>
      <c r="C166" s="10">
        <v>12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3">
        <v>79</v>
      </c>
      <c r="M166" s="13">
        <v>119</v>
      </c>
      <c r="N166" s="12">
        <v>0.66379999999999995</v>
      </c>
    </row>
    <row r="167" spans="1:14">
      <c r="A167" s="8" t="s">
        <v>185</v>
      </c>
      <c r="B167" s="9">
        <v>66304</v>
      </c>
      <c r="C167" s="9">
        <v>30486</v>
      </c>
      <c r="D167" s="10">
        <v>644</v>
      </c>
      <c r="E167" s="10">
        <v>30</v>
      </c>
      <c r="F167" s="10">
        <v>0</v>
      </c>
      <c r="G167" s="10">
        <v>1</v>
      </c>
      <c r="H167" s="10">
        <v>11</v>
      </c>
      <c r="I167" s="10">
        <v>55</v>
      </c>
      <c r="J167" s="10">
        <v>2</v>
      </c>
      <c r="K167" s="10">
        <v>1</v>
      </c>
      <c r="L167" s="11">
        <v>97534</v>
      </c>
      <c r="M167" s="11">
        <v>163745</v>
      </c>
      <c r="N167" s="12">
        <v>0.59560000000000002</v>
      </c>
    </row>
    <row r="168" spans="1:14">
      <c r="A168" s="8" t="s">
        <v>186</v>
      </c>
      <c r="B168" s="9">
        <v>1473</v>
      </c>
      <c r="C168" s="10">
        <v>627</v>
      </c>
      <c r="D168" s="10">
        <v>16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1">
        <v>2116</v>
      </c>
      <c r="M168" s="11">
        <v>4071</v>
      </c>
      <c r="N168" s="12">
        <v>0.51970000000000005</v>
      </c>
    </row>
    <row r="169" spans="1:14" ht="30">
      <c r="A169" s="8" t="s">
        <v>187</v>
      </c>
      <c r="B169" s="9">
        <v>2891</v>
      </c>
      <c r="C169" s="9">
        <v>1146</v>
      </c>
      <c r="D169" s="10">
        <v>23</v>
      </c>
      <c r="E169" s="10">
        <v>6</v>
      </c>
      <c r="F169" s="10">
        <v>0</v>
      </c>
      <c r="G169" s="10">
        <v>1</v>
      </c>
      <c r="H169" s="10">
        <v>1</v>
      </c>
      <c r="I169" s="10">
        <v>5</v>
      </c>
      <c r="J169" s="10">
        <v>1</v>
      </c>
      <c r="K169" s="10">
        <v>0</v>
      </c>
      <c r="L169" s="11">
        <v>4074</v>
      </c>
      <c r="M169" s="11">
        <v>7063</v>
      </c>
      <c r="N169" s="12">
        <v>0.57679999999999998</v>
      </c>
    </row>
    <row r="170" spans="1:14">
      <c r="A170" s="8" t="s">
        <v>188</v>
      </c>
      <c r="B170" s="9">
        <v>2567</v>
      </c>
      <c r="C170" s="9">
        <v>1644</v>
      </c>
      <c r="D170" s="10">
        <v>27</v>
      </c>
      <c r="E170" s="10">
        <v>11</v>
      </c>
      <c r="F170" s="10">
        <v>0</v>
      </c>
      <c r="G170" s="10">
        <v>0</v>
      </c>
      <c r="H170" s="10">
        <v>0</v>
      </c>
      <c r="I170" s="10">
        <v>3</v>
      </c>
      <c r="J170" s="10">
        <v>0</v>
      </c>
      <c r="K170" s="10">
        <v>0</v>
      </c>
      <c r="L170" s="11">
        <v>4252</v>
      </c>
      <c r="M170" s="11">
        <v>7718</v>
      </c>
      <c r="N170" s="12">
        <v>0.55089999999999995</v>
      </c>
    </row>
    <row r="171" spans="1:14">
      <c r="A171" s="8" t="s">
        <v>189</v>
      </c>
      <c r="B171" s="9">
        <v>1389</v>
      </c>
      <c r="C171" s="10">
        <v>314</v>
      </c>
      <c r="D171" s="10">
        <v>12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1">
        <v>1715</v>
      </c>
      <c r="M171" s="11">
        <v>2913</v>
      </c>
      <c r="N171" s="12">
        <v>0.5887</v>
      </c>
    </row>
    <row r="172" spans="1:14">
      <c r="A172" s="8" t="s">
        <v>190</v>
      </c>
      <c r="B172" s="9">
        <v>1544</v>
      </c>
      <c r="C172" s="10">
        <v>546</v>
      </c>
      <c r="D172" s="10">
        <v>28</v>
      </c>
      <c r="E172" s="10">
        <v>2</v>
      </c>
      <c r="F172" s="10">
        <v>0</v>
      </c>
      <c r="G172" s="10">
        <v>0</v>
      </c>
      <c r="H172" s="10">
        <v>1</v>
      </c>
      <c r="I172" s="10">
        <v>0</v>
      </c>
      <c r="J172" s="10">
        <v>0</v>
      </c>
      <c r="K172" s="10">
        <v>0</v>
      </c>
      <c r="L172" s="11">
        <v>2121</v>
      </c>
      <c r="M172" s="11">
        <v>2954</v>
      </c>
      <c r="N172" s="12">
        <v>0.71799999999999997</v>
      </c>
    </row>
    <row r="173" spans="1:14" ht="30">
      <c r="A173" s="8" t="s">
        <v>191</v>
      </c>
      <c r="B173" s="9">
        <v>7835</v>
      </c>
      <c r="C173" s="9">
        <v>4440</v>
      </c>
      <c r="D173" s="10">
        <v>81</v>
      </c>
      <c r="E173" s="10">
        <v>14</v>
      </c>
      <c r="F173" s="10">
        <v>1</v>
      </c>
      <c r="G173" s="10">
        <v>0</v>
      </c>
      <c r="H173" s="10">
        <v>1</v>
      </c>
      <c r="I173" s="10">
        <v>1</v>
      </c>
      <c r="J173" s="10">
        <v>0</v>
      </c>
      <c r="K173" s="10">
        <v>0</v>
      </c>
      <c r="L173" s="11">
        <v>12373</v>
      </c>
      <c r="M173" s="11">
        <v>21703</v>
      </c>
      <c r="N173" s="12">
        <v>0.57010000000000005</v>
      </c>
    </row>
    <row r="174" spans="1:14" ht="30">
      <c r="A174" s="8" t="s">
        <v>192</v>
      </c>
      <c r="B174" s="9">
        <v>2316</v>
      </c>
      <c r="C174" s="9">
        <v>8554</v>
      </c>
      <c r="D174" s="10">
        <v>64</v>
      </c>
      <c r="E174" s="10">
        <v>3</v>
      </c>
      <c r="F174" s="10">
        <v>0</v>
      </c>
      <c r="G174" s="10">
        <v>0</v>
      </c>
      <c r="H174" s="10">
        <v>0</v>
      </c>
      <c r="I174" s="10">
        <v>1</v>
      </c>
      <c r="J174" s="10">
        <v>1</v>
      </c>
      <c r="K174" s="10">
        <v>0</v>
      </c>
      <c r="L174" s="11">
        <v>10939</v>
      </c>
      <c r="M174" s="11">
        <v>27050</v>
      </c>
      <c r="N174" s="12">
        <v>0.40429999999999999</v>
      </c>
    </row>
    <row r="175" spans="1:14" ht="30">
      <c r="A175" s="8" t="s">
        <v>193</v>
      </c>
      <c r="B175" s="9">
        <v>2263</v>
      </c>
      <c r="C175" s="10">
        <v>728</v>
      </c>
      <c r="D175" s="10">
        <v>19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1">
        <v>3010</v>
      </c>
      <c r="M175" s="11">
        <v>5297</v>
      </c>
      <c r="N175" s="12">
        <v>0.56820000000000004</v>
      </c>
    </row>
    <row r="176" spans="1:14" ht="30">
      <c r="A176" s="8" t="s">
        <v>194</v>
      </c>
      <c r="B176" s="9">
        <v>49044</v>
      </c>
      <c r="C176" s="9">
        <v>29998</v>
      </c>
      <c r="D176" s="10">
        <v>492</v>
      </c>
      <c r="E176" s="10">
        <v>69</v>
      </c>
      <c r="F176" s="10">
        <v>0</v>
      </c>
      <c r="G176" s="10">
        <v>0</v>
      </c>
      <c r="H176" s="10">
        <v>9</v>
      </c>
      <c r="I176" s="10">
        <v>52</v>
      </c>
      <c r="J176" s="10">
        <v>4</v>
      </c>
      <c r="K176" s="10">
        <v>6</v>
      </c>
      <c r="L176" s="11">
        <v>79674</v>
      </c>
      <c r="M176" s="11">
        <v>134780</v>
      </c>
      <c r="N176" s="12">
        <v>0.59109999999999996</v>
      </c>
    </row>
    <row r="177" spans="1:14" ht="30">
      <c r="A177" s="8" t="s">
        <v>195</v>
      </c>
      <c r="B177" s="10">
        <v>400</v>
      </c>
      <c r="C177" s="10">
        <v>132</v>
      </c>
      <c r="D177" s="10">
        <v>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3">
        <v>537</v>
      </c>
      <c r="M177" s="13">
        <v>719</v>
      </c>
      <c r="N177" s="12">
        <v>0.74680000000000002</v>
      </c>
    </row>
    <row r="178" spans="1:14">
      <c r="A178" s="8" t="s">
        <v>196</v>
      </c>
      <c r="B178" s="9">
        <v>10480</v>
      </c>
      <c r="C178" s="9">
        <v>5147</v>
      </c>
      <c r="D178" s="10">
        <v>80</v>
      </c>
      <c r="E178" s="10">
        <v>22</v>
      </c>
      <c r="F178" s="10">
        <v>0</v>
      </c>
      <c r="G178" s="10">
        <v>0</v>
      </c>
      <c r="H178" s="10">
        <v>2</v>
      </c>
      <c r="I178" s="10">
        <v>4</v>
      </c>
      <c r="J178" s="10">
        <v>2</v>
      </c>
      <c r="K178" s="10">
        <v>0</v>
      </c>
      <c r="L178" s="11">
        <v>15737</v>
      </c>
      <c r="M178" s="11">
        <v>26613</v>
      </c>
      <c r="N178" s="12">
        <v>0.59130000000000005</v>
      </c>
    </row>
    <row r="179" spans="1:14">
      <c r="A179" s="8" t="s">
        <v>197</v>
      </c>
      <c r="B179" s="10">
        <v>712</v>
      </c>
      <c r="C179" s="10">
        <v>295</v>
      </c>
      <c r="D179" s="10">
        <v>8</v>
      </c>
      <c r="E179" s="10">
        <v>1</v>
      </c>
      <c r="F179" s="10">
        <v>0</v>
      </c>
      <c r="G179" s="10">
        <v>0</v>
      </c>
      <c r="H179" s="10">
        <v>0</v>
      </c>
      <c r="I179" s="10">
        <v>1</v>
      </c>
      <c r="J179" s="10">
        <v>1</v>
      </c>
      <c r="K179" s="10">
        <v>0</v>
      </c>
      <c r="L179" s="11">
        <v>1018</v>
      </c>
      <c r="M179" s="11">
        <v>1861</v>
      </c>
      <c r="N179" s="12">
        <v>0.54700000000000004</v>
      </c>
    </row>
    <row r="180" spans="1:14" ht="30">
      <c r="A180" s="8" t="s">
        <v>198</v>
      </c>
      <c r="B180" s="9">
        <v>36155</v>
      </c>
      <c r="C180" s="9">
        <v>9691</v>
      </c>
      <c r="D180" s="10">
        <v>308</v>
      </c>
      <c r="E180" s="10">
        <v>28</v>
      </c>
      <c r="F180" s="10">
        <v>1</v>
      </c>
      <c r="G180" s="10">
        <v>0</v>
      </c>
      <c r="H180" s="10">
        <v>3</v>
      </c>
      <c r="I180" s="10">
        <v>29</v>
      </c>
      <c r="J180" s="10">
        <v>1</v>
      </c>
      <c r="K180" s="10">
        <v>0</v>
      </c>
      <c r="L180" s="11">
        <v>46216</v>
      </c>
      <c r="M180" s="11">
        <v>74440</v>
      </c>
      <c r="N180" s="12">
        <v>0.62080000000000002</v>
      </c>
    </row>
    <row r="181" spans="1:14">
      <c r="A181" s="8" t="s">
        <v>199</v>
      </c>
      <c r="B181" s="9">
        <v>5217</v>
      </c>
      <c r="C181" s="9">
        <v>3044</v>
      </c>
      <c r="D181" s="10">
        <v>70</v>
      </c>
      <c r="E181" s="10">
        <v>14</v>
      </c>
      <c r="F181" s="10">
        <v>0</v>
      </c>
      <c r="G181" s="10">
        <v>0</v>
      </c>
      <c r="H181" s="10">
        <v>2</v>
      </c>
      <c r="I181" s="10">
        <v>9</v>
      </c>
      <c r="J181" s="10">
        <v>1</v>
      </c>
      <c r="K181" s="10">
        <v>0</v>
      </c>
      <c r="L181" s="11">
        <v>8357</v>
      </c>
      <c r="M181" s="11">
        <v>14652</v>
      </c>
      <c r="N181" s="12">
        <v>0.57030000000000003</v>
      </c>
    </row>
    <row r="182" spans="1:14">
      <c r="A182" s="8" t="s">
        <v>200</v>
      </c>
      <c r="B182" s="9">
        <v>1753</v>
      </c>
      <c r="C182" s="10">
        <v>398</v>
      </c>
      <c r="D182" s="10">
        <v>21</v>
      </c>
      <c r="E182" s="10">
        <v>3</v>
      </c>
      <c r="F182" s="10">
        <v>0</v>
      </c>
      <c r="G182" s="10">
        <v>0</v>
      </c>
      <c r="H182" s="10">
        <v>1</v>
      </c>
      <c r="I182" s="10">
        <v>1</v>
      </c>
      <c r="J182" s="10">
        <v>0</v>
      </c>
      <c r="K182" s="10">
        <v>0</v>
      </c>
      <c r="L182" s="11">
        <v>2177</v>
      </c>
      <c r="M182" s="11">
        <v>3407</v>
      </c>
      <c r="N182" s="12">
        <v>0.63890000000000002</v>
      </c>
    </row>
    <row r="183" spans="1:14" ht="30">
      <c r="A183" s="8" t="s">
        <v>201</v>
      </c>
      <c r="B183" s="9">
        <v>1815</v>
      </c>
      <c r="C183" s="10">
        <v>586</v>
      </c>
      <c r="D183" s="10">
        <v>23</v>
      </c>
      <c r="E183" s="10">
        <v>2</v>
      </c>
      <c r="F183" s="10">
        <v>0</v>
      </c>
      <c r="G183" s="10">
        <v>0</v>
      </c>
      <c r="H183" s="10">
        <v>0</v>
      </c>
      <c r="I183" s="10">
        <v>5</v>
      </c>
      <c r="J183" s="10">
        <v>0</v>
      </c>
      <c r="K183" s="10">
        <v>0</v>
      </c>
      <c r="L183" s="11">
        <v>2431</v>
      </c>
      <c r="M183" s="11">
        <v>4786</v>
      </c>
      <c r="N183" s="12">
        <v>0.50790000000000002</v>
      </c>
    </row>
    <row r="184" spans="1:14" ht="30">
      <c r="A184" s="8" t="s">
        <v>202</v>
      </c>
      <c r="B184" s="9">
        <v>6245</v>
      </c>
      <c r="C184" s="9">
        <v>1597</v>
      </c>
      <c r="D184" s="10">
        <v>94</v>
      </c>
      <c r="E184" s="10">
        <v>11</v>
      </c>
      <c r="F184" s="10">
        <v>0</v>
      </c>
      <c r="G184" s="10">
        <v>0</v>
      </c>
      <c r="H184" s="10">
        <v>0</v>
      </c>
      <c r="I184" s="10">
        <v>3</v>
      </c>
      <c r="J184" s="10">
        <v>0</v>
      </c>
      <c r="K184" s="10">
        <v>0</v>
      </c>
      <c r="L184" s="11">
        <v>7950</v>
      </c>
      <c r="M184" s="11">
        <v>13132</v>
      </c>
      <c r="N184" s="12">
        <v>0.60529999999999995</v>
      </c>
    </row>
    <row r="185" spans="1:14" ht="30">
      <c r="A185" s="8" t="s">
        <v>203</v>
      </c>
      <c r="B185" s="9">
        <v>119884</v>
      </c>
      <c r="C185" s="9">
        <v>36703</v>
      </c>
      <c r="D185" s="10">
        <v>953</v>
      </c>
      <c r="E185" s="10">
        <v>139</v>
      </c>
      <c r="F185" s="10">
        <v>2</v>
      </c>
      <c r="G185" s="10">
        <v>2</v>
      </c>
      <c r="H185" s="10">
        <v>20</v>
      </c>
      <c r="I185" s="10">
        <v>133</v>
      </c>
      <c r="J185" s="10">
        <v>11</v>
      </c>
      <c r="K185" s="10">
        <v>0</v>
      </c>
      <c r="L185" s="11">
        <v>157847</v>
      </c>
      <c r="M185" s="11">
        <v>243539</v>
      </c>
      <c r="N185" s="12">
        <v>0.64810000000000001</v>
      </c>
    </row>
    <row r="186" spans="1:14">
      <c r="A186" s="8" t="s">
        <v>204</v>
      </c>
      <c r="B186" s="9">
        <v>4282</v>
      </c>
      <c r="C186" s="9">
        <v>1123</v>
      </c>
      <c r="D186" s="10">
        <v>31</v>
      </c>
      <c r="E186" s="10">
        <v>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1">
        <v>5437</v>
      </c>
      <c r="M186" s="11">
        <v>9887</v>
      </c>
      <c r="N186" s="12">
        <v>0.54990000000000006</v>
      </c>
    </row>
    <row r="187" spans="1:14">
      <c r="A187" s="8" t="s">
        <v>205</v>
      </c>
      <c r="B187" s="9">
        <v>3158</v>
      </c>
      <c r="C187" s="9">
        <v>2055</v>
      </c>
      <c r="D187" s="10">
        <v>30</v>
      </c>
      <c r="E187" s="10">
        <v>0</v>
      </c>
      <c r="F187" s="10">
        <v>0</v>
      </c>
      <c r="G187" s="10">
        <v>0</v>
      </c>
      <c r="H187" s="10">
        <v>0</v>
      </c>
      <c r="I187" s="10">
        <v>4</v>
      </c>
      <c r="J187" s="10">
        <v>1</v>
      </c>
      <c r="K187" s="10">
        <v>0</v>
      </c>
      <c r="L187" s="11">
        <v>5248</v>
      </c>
      <c r="M187" s="11">
        <v>9283</v>
      </c>
      <c r="N187" s="12">
        <v>0.56530000000000002</v>
      </c>
    </row>
    <row r="188" spans="1:14">
      <c r="A188" s="8" t="s">
        <v>206</v>
      </c>
      <c r="B188" s="10">
        <v>522</v>
      </c>
      <c r="C188" s="10">
        <v>67</v>
      </c>
      <c r="D188" s="10">
        <v>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3">
        <v>594</v>
      </c>
      <c r="M188" s="13">
        <v>904</v>
      </c>
      <c r="N188" s="12">
        <v>0.65700000000000003</v>
      </c>
    </row>
    <row r="189" spans="1:14" ht="30">
      <c r="A189" s="8" t="s">
        <v>207</v>
      </c>
      <c r="B189" s="9">
        <v>14828</v>
      </c>
      <c r="C189" s="9">
        <v>8393</v>
      </c>
      <c r="D189" s="10">
        <v>124</v>
      </c>
      <c r="E189" s="10">
        <v>25</v>
      </c>
      <c r="F189" s="10">
        <v>0</v>
      </c>
      <c r="G189" s="10">
        <v>0</v>
      </c>
      <c r="H189" s="10">
        <v>3</v>
      </c>
      <c r="I189" s="10">
        <v>14</v>
      </c>
      <c r="J189" s="10">
        <v>3</v>
      </c>
      <c r="K189" s="10">
        <v>1</v>
      </c>
      <c r="L189" s="11">
        <v>23391</v>
      </c>
      <c r="M189" s="11">
        <v>33644</v>
      </c>
      <c r="N189" s="12">
        <v>0.69520000000000004</v>
      </c>
    </row>
    <row r="190" spans="1:14" ht="30">
      <c r="A190" s="8" t="s">
        <v>208</v>
      </c>
      <c r="B190" s="9">
        <v>10810</v>
      </c>
      <c r="C190" s="9">
        <v>5400</v>
      </c>
      <c r="D190" s="10">
        <v>105</v>
      </c>
      <c r="E190" s="10">
        <v>5</v>
      </c>
      <c r="F190" s="10">
        <v>0</v>
      </c>
      <c r="G190" s="10">
        <v>0</v>
      </c>
      <c r="H190" s="10">
        <v>0</v>
      </c>
      <c r="I190" s="10">
        <v>0</v>
      </c>
      <c r="J190" s="10">
        <v>1</v>
      </c>
      <c r="K190" s="10">
        <v>0</v>
      </c>
      <c r="L190" s="11">
        <v>16321</v>
      </c>
      <c r="M190" s="11">
        <v>28485</v>
      </c>
      <c r="N190" s="12">
        <v>0.57289999999999996</v>
      </c>
    </row>
    <row r="191" spans="1:14">
      <c r="A191" s="8" t="s">
        <v>209</v>
      </c>
      <c r="B191" s="9">
        <v>3446</v>
      </c>
      <c r="C191" s="9">
        <v>1751</v>
      </c>
      <c r="D191" s="10">
        <v>60</v>
      </c>
      <c r="E191" s="10">
        <v>1</v>
      </c>
      <c r="F191" s="10">
        <v>0</v>
      </c>
      <c r="G191" s="10">
        <v>0</v>
      </c>
      <c r="H191" s="10">
        <v>0</v>
      </c>
      <c r="I191" s="10">
        <v>2</v>
      </c>
      <c r="J191" s="10">
        <v>0</v>
      </c>
      <c r="K191" s="10">
        <v>0</v>
      </c>
      <c r="L191" s="11">
        <v>5260</v>
      </c>
      <c r="M191" s="11">
        <v>9236</v>
      </c>
      <c r="N191" s="12">
        <v>0.56950000000000001</v>
      </c>
    </row>
    <row r="192" spans="1:14">
      <c r="A192" s="8" t="s">
        <v>210</v>
      </c>
      <c r="B192" s="9">
        <v>3485</v>
      </c>
      <c r="C192" s="9">
        <v>1521</v>
      </c>
      <c r="D192" s="10">
        <v>54</v>
      </c>
      <c r="E192" s="10">
        <v>2</v>
      </c>
      <c r="F192" s="10">
        <v>0</v>
      </c>
      <c r="G192" s="10">
        <v>0</v>
      </c>
      <c r="H192" s="10">
        <v>0</v>
      </c>
      <c r="I192" s="10">
        <v>1</v>
      </c>
      <c r="J192" s="10">
        <v>0</v>
      </c>
      <c r="K192" s="10">
        <v>0</v>
      </c>
      <c r="L192" s="11">
        <v>5063</v>
      </c>
      <c r="M192" s="11">
        <v>9162</v>
      </c>
      <c r="N192" s="12">
        <v>0.55259999999999998</v>
      </c>
    </row>
    <row r="193" spans="1:14">
      <c r="A193" s="8" t="s">
        <v>211</v>
      </c>
      <c r="B193" s="9">
        <v>52391</v>
      </c>
      <c r="C193" s="9">
        <v>47912</v>
      </c>
      <c r="D193" s="10">
        <v>792</v>
      </c>
      <c r="E193" s="10">
        <v>57</v>
      </c>
      <c r="F193" s="10">
        <v>0</v>
      </c>
      <c r="G193" s="10">
        <v>0</v>
      </c>
      <c r="H193" s="10">
        <v>5</v>
      </c>
      <c r="I193" s="10">
        <v>68</v>
      </c>
      <c r="J193" s="10">
        <v>4</v>
      </c>
      <c r="K193" s="10">
        <v>1</v>
      </c>
      <c r="L193" s="11">
        <v>101230</v>
      </c>
      <c r="M193" s="11">
        <v>198850</v>
      </c>
      <c r="N193" s="12">
        <v>0.50900000000000001</v>
      </c>
    </row>
    <row r="194" spans="1:14" ht="30">
      <c r="A194" s="8" t="s">
        <v>212</v>
      </c>
      <c r="B194" s="9">
        <v>2851</v>
      </c>
      <c r="C194" s="10">
        <v>243</v>
      </c>
      <c r="D194" s="10">
        <v>6</v>
      </c>
      <c r="E194" s="10">
        <v>7</v>
      </c>
      <c r="F194" s="10">
        <v>0</v>
      </c>
      <c r="G194" s="10">
        <v>0</v>
      </c>
      <c r="H194" s="10">
        <v>1</v>
      </c>
      <c r="I194" s="10">
        <v>1</v>
      </c>
      <c r="J194" s="10">
        <v>0</v>
      </c>
      <c r="K194" s="10">
        <v>0</v>
      </c>
      <c r="L194" s="11">
        <v>3109</v>
      </c>
      <c r="M194" s="11">
        <v>5093</v>
      </c>
      <c r="N194" s="12">
        <v>0.61040000000000005</v>
      </c>
    </row>
    <row r="195" spans="1:14">
      <c r="A195" s="8" t="s">
        <v>213</v>
      </c>
      <c r="B195" s="10">
        <v>813</v>
      </c>
      <c r="C195" s="10">
        <v>102</v>
      </c>
      <c r="D195" s="10">
        <v>4</v>
      </c>
      <c r="E195" s="10">
        <v>0</v>
      </c>
      <c r="F195" s="10">
        <v>0</v>
      </c>
      <c r="G195" s="10">
        <v>0</v>
      </c>
      <c r="H195" s="10">
        <v>0</v>
      </c>
      <c r="I195" s="10">
        <v>1</v>
      </c>
      <c r="J195" s="10">
        <v>0</v>
      </c>
      <c r="K195" s="10">
        <v>0</v>
      </c>
      <c r="L195" s="13">
        <v>920</v>
      </c>
      <c r="M195" s="11">
        <v>1465</v>
      </c>
      <c r="N195" s="12">
        <v>0.62790000000000001</v>
      </c>
    </row>
    <row r="196" spans="1:14">
      <c r="A196" s="8" t="s">
        <v>214</v>
      </c>
      <c r="B196" s="9">
        <v>21509</v>
      </c>
      <c r="C196" s="9">
        <v>7646</v>
      </c>
      <c r="D196" s="10">
        <v>227</v>
      </c>
      <c r="E196" s="10">
        <v>10</v>
      </c>
      <c r="F196" s="10">
        <v>0</v>
      </c>
      <c r="G196" s="10">
        <v>0</v>
      </c>
      <c r="H196" s="10">
        <v>1</v>
      </c>
      <c r="I196" s="10">
        <v>12</v>
      </c>
      <c r="J196" s="10">
        <v>1</v>
      </c>
      <c r="K196" s="10">
        <v>0</v>
      </c>
      <c r="L196" s="11">
        <v>29406</v>
      </c>
      <c r="M196" s="11">
        <v>52145</v>
      </c>
      <c r="N196" s="12">
        <v>0.56389999999999996</v>
      </c>
    </row>
    <row r="197" spans="1:14" ht="30">
      <c r="A197" s="8" t="s">
        <v>215</v>
      </c>
      <c r="B197" s="9">
        <v>7264</v>
      </c>
      <c r="C197" s="9">
        <v>2499</v>
      </c>
      <c r="D197" s="10">
        <v>78</v>
      </c>
      <c r="E197" s="10">
        <v>37</v>
      </c>
      <c r="F197" s="10">
        <v>6</v>
      </c>
      <c r="G197" s="10">
        <v>3</v>
      </c>
      <c r="H197" s="10">
        <v>0</v>
      </c>
      <c r="I197" s="10">
        <v>3</v>
      </c>
      <c r="J197" s="10">
        <v>0</v>
      </c>
      <c r="K197" s="10">
        <v>0</v>
      </c>
      <c r="L197" s="11">
        <v>9890</v>
      </c>
      <c r="M197" s="11">
        <v>17386</v>
      </c>
      <c r="N197" s="12">
        <v>0.56879999999999997</v>
      </c>
    </row>
    <row r="198" spans="1:14">
      <c r="A198" s="8" t="s">
        <v>216</v>
      </c>
      <c r="B198" s="9">
        <v>7582</v>
      </c>
      <c r="C198" s="9">
        <v>2586</v>
      </c>
      <c r="D198" s="10">
        <v>38</v>
      </c>
      <c r="E198" s="10">
        <v>3</v>
      </c>
      <c r="F198" s="10">
        <v>0</v>
      </c>
      <c r="G198" s="10">
        <v>0</v>
      </c>
      <c r="H198" s="10">
        <v>0</v>
      </c>
      <c r="I198" s="10">
        <v>7</v>
      </c>
      <c r="J198" s="10">
        <v>0</v>
      </c>
      <c r="K198" s="10">
        <v>0</v>
      </c>
      <c r="L198" s="11">
        <v>10216</v>
      </c>
      <c r="M198" s="11">
        <v>16562</v>
      </c>
      <c r="N198" s="12">
        <v>0.61680000000000001</v>
      </c>
    </row>
    <row r="199" spans="1:14">
      <c r="A199" s="8" t="s">
        <v>217</v>
      </c>
      <c r="B199" s="9">
        <v>36974</v>
      </c>
      <c r="C199" s="9">
        <v>10502</v>
      </c>
      <c r="D199" s="10">
        <v>380</v>
      </c>
      <c r="E199" s="10">
        <v>60</v>
      </c>
      <c r="F199" s="10">
        <v>0</v>
      </c>
      <c r="G199" s="10">
        <v>0</v>
      </c>
      <c r="H199" s="10">
        <v>7</v>
      </c>
      <c r="I199" s="10">
        <v>27</v>
      </c>
      <c r="J199" s="10">
        <v>1</v>
      </c>
      <c r="K199" s="10">
        <v>0</v>
      </c>
      <c r="L199" s="11">
        <v>47951</v>
      </c>
      <c r="M199" s="11">
        <v>73422</v>
      </c>
      <c r="N199" s="12">
        <v>0.65300000000000002</v>
      </c>
    </row>
    <row r="200" spans="1:14">
      <c r="A200" s="8" t="s">
        <v>218</v>
      </c>
      <c r="B200" s="9">
        <v>2969</v>
      </c>
      <c r="C200" s="10">
        <v>719</v>
      </c>
      <c r="D200" s="10">
        <v>20</v>
      </c>
      <c r="E200" s="10">
        <v>0</v>
      </c>
      <c r="F200" s="10">
        <v>0</v>
      </c>
      <c r="G200" s="10">
        <v>0</v>
      </c>
      <c r="H200" s="10">
        <v>0</v>
      </c>
      <c r="I200" s="10">
        <v>5</v>
      </c>
      <c r="J200" s="10">
        <v>0</v>
      </c>
      <c r="K200" s="10">
        <v>0</v>
      </c>
      <c r="L200" s="11">
        <v>3713</v>
      </c>
      <c r="M200" s="11">
        <v>4995</v>
      </c>
      <c r="N200" s="12">
        <v>0.74329999999999996</v>
      </c>
    </row>
    <row r="201" spans="1:14">
      <c r="A201" s="8" t="s">
        <v>219</v>
      </c>
      <c r="B201" s="9">
        <v>2480</v>
      </c>
      <c r="C201" s="9">
        <v>1476</v>
      </c>
      <c r="D201" s="10">
        <v>40</v>
      </c>
      <c r="E201" s="10">
        <v>0</v>
      </c>
      <c r="F201" s="10">
        <v>0</v>
      </c>
      <c r="G201" s="10">
        <v>0</v>
      </c>
      <c r="H201" s="10">
        <v>2</v>
      </c>
      <c r="I201" s="10">
        <v>9</v>
      </c>
      <c r="J201" s="10">
        <v>3</v>
      </c>
      <c r="K201" s="10">
        <v>0</v>
      </c>
      <c r="L201" s="11">
        <v>4010</v>
      </c>
      <c r="M201" s="11">
        <v>8103</v>
      </c>
      <c r="N201" s="12">
        <v>0.49480000000000002</v>
      </c>
    </row>
    <row r="202" spans="1:14">
      <c r="A202" s="8" t="s">
        <v>220</v>
      </c>
      <c r="B202" s="9">
        <v>13731</v>
      </c>
      <c r="C202" s="9">
        <v>6230</v>
      </c>
      <c r="D202" s="10">
        <v>179</v>
      </c>
      <c r="E202" s="10">
        <v>3</v>
      </c>
      <c r="F202" s="10">
        <v>0</v>
      </c>
      <c r="G202" s="10">
        <v>0</v>
      </c>
      <c r="H202" s="10">
        <v>0</v>
      </c>
      <c r="I202" s="10">
        <v>6</v>
      </c>
      <c r="J202" s="10">
        <v>0</v>
      </c>
      <c r="K202" s="10">
        <v>0</v>
      </c>
      <c r="L202" s="11">
        <v>20149</v>
      </c>
      <c r="M202" s="11">
        <v>38390</v>
      </c>
      <c r="N202" s="12">
        <v>0.52480000000000004</v>
      </c>
    </row>
    <row r="203" spans="1:14">
      <c r="A203" s="8" t="s">
        <v>221</v>
      </c>
      <c r="B203" s="9">
        <v>20761</v>
      </c>
      <c r="C203" s="9">
        <v>8939</v>
      </c>
      <c r="D203" s="10">
        <v>250</v>
      </c>
      <c r="E203" s="10">
        <v>21</v>
      </c>
      <c r="F203" s="10">
        <v>1</v>
      </c>
      <c r="G203" s="10">
        <v>0</v>
      </c>
      <c r="H203" s="10">
        <v>4</v>
      </c>
      <c r="I203" s="10">
        <v>34</v>
      </c>
      <c r="J203" s="10">
        <v>2</v>
      </c>
      <c r="K203" s="10">
        <v>1</v>
      </c>
      <c r="L203" s="11">
        <v>30013</v>
      </c>
      <c r="M203" s="11">
        <v>56449</v>
      </c>
      <c r="N203" s="12">
        <v>0.53159999999999996</v>
      </c>
    </row>
    <row r="204" spans="1:14">
      <c r="A204" s="8" t="s">
        <v>222</v>
      </c>
      <c r="B204" s="10">
        <v>489</v>
      </c>
      <c r="C204" s="9">
        <v>1252</v>
      </c>
      <c r="D204" s="10">
        <v>15</v>
      </c>
      <c r="E204" s="10">
        <v>0</v>
      </c>
      <c r="F204" s="10">
        <v>0</v>
      </c>
      <c r="G204" s="10">
        <v>0</v>
      </c>
      <c r="H204" s="10">
        <v>0</v>
      </c>
      <c r="I204" s="10">
        <v>1</v>
      </c>
      <c r="J204" s="10">
        <v>0</v>
      </c>
      <c r="K204" s="10">
        <v>0</v>
      </c>
      <c r="L204" s="11">
        <v>1757</v>
      </c>
      <c r="M204" s="11">
        <v>5213</v>
      </c>
      <c r="N204" s="12">
        <v>0.33700000000000002</v>
      </c>
    </row>
    <row r="205" spans="1:14">
      <c r="A205" s="8" t="s">
        <v>223</v>
      </c>
      <c r="B205" s="9">
        <v>3146</v>
      </c>
      <c r="C205" s="9">
        <v>1048</v>
      </c>
      <c r="D205" s="10">
        <v>37</v>
      </c>
      <c r="E205" s="10">
        <v>4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0</v>
      </c>
      <c r="L205" s="11">
        <v>4236</v>
      </c>
      <c r="M205" s="11">
        <v>6734</v>
      </c>
      <c r="N205" s="12">
        <v>0.629</v>
      </c>
    </row>
    <row r="206" spans="1:14">
      <c r="A206" s="8" t="s">
        <v>224</v>
      </c>
      <c r="B206" s="9">
        <v>41948</v>
      </c>
      <c r="C206" s="9">
        <v>9468</v>
      </c>
      <c r="D206" s="10">
        <v>336</v>
      </c>
      <c r="E206" s="10">
        <v>40</v>
      </c>
      <c r="F206" s="10">
        <v>0</v>
      </c>
      <c r="G206" s="10">
        <v>1</v>
      </c>
      <c r="H206" s="10">
        <v>7</v>
      </c>
      <c r="I206" s="10">
        <v>30</v>
      </c>
      <c r="J206" s="10">
        <v>2</v>
      </c>
      <c r="K206" s="10">
        <v>0</v>
      </c>
      <c r="L206" s="11">
        <v>51832</v>
      </c>
      <c r="M206" s="11">
        <v>78794</v>
      </c>
      <c r="N206" s="12">
        <v>0.65780000000000005</v>
      </c>
    </row>
    <row r="207" spans="1:14">
      <c r="A207" s="8" t="s">
        <v>225</v>
      </c>
      <c r="B207" s="10">
        <v>795</v>
      </c>
      <c r="C207" s="10">
        <v>197</v>
      </c>
      <c r="D207" s="10">
        <v>2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3">
        <v>994</v>
      </c>
      <c r="M207" s="11">
        <v>1994</v>
      </c>
      <c r="N207" s="12">
        <v>0.49840000000000001</v>
      </c>
    </row>
    <row r="208" spans="1:14">
      <c r="A208" s="8" t="s">
        <v>226</v>
      </c>
      <c r="B208" s="9">
        <v>1238</v>
      </c>
      <c r="C208" s="10">
        <v>375</v>
      </c>
      <c r="D208" s="10">
        <v>15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1">
        <v>1628</v>
      </c>
      <c r="M208" s="11">
        <v>2523</v>
      </c>
      <c r="N208" s="12">
        <v>0.6452</v>
      </c>
    </row>
    <row r="209" spans="1:14" ht="30">
      <c r="A209" s="8" t="s">
        <v>227</v>
      </c>
      <c r="B209" s="9">
        <v>3461</v>
      </c>
      <c r="C209" s="9">
        <v>1539</v>
      </c>
      <c r="D209" s="10">
        <v>41</v>
      </c>
      <c r="E209" s="10">
        <v>7</v>
      </c>
      <c r="F209" s="10">
        <v>0</v>
      </c>
      <c r="G209" s="10">
        <v>0</v>
      </c>
      <c r="H209" s="10">
        <v>1</v>
      </c>
      <c r="I209" s="10">
        <v>3</v>
      </c>
      <c r="J209" s="10">
        <v>0</v>
      </c>
      <c r="K209" s="10">
        <v>0</v>
      </c>
      <c r="L209" s="11">
        <v>5052</v>
      </c>
      <c r="M209" s="11">
        <v>8117</v>
      </c>
      <c r="N209" s="12">
        <v>0.62229999999999996</v>
      </c>
    </row>
    <row r="210" spans="1:14">
      <c r="A210" s="8" t="s">
        <v>228</v>
      </c>
      <c r="B210" s="9">
        <v>1445</v>
      </c>
      <c r="C210" s="9">
        <v>1606</v>
      </c>
      <c r="D210" s="10">
        <v>21</v>
      </c>
      <c r="E210" s="10">
        <v>1</v>
      </c>
      <c r="F210" s="10">
        <v>0</v>
      </c>
      <c r="G210" s="10">
        <v>0</v>
      </c>
      <c r="H210" s="10">
        <v>0</v>
      </c>
      <c r="I210" s="10">
        <v>3</v>
      </c>
      <c r="J210" s="10">
        <v>1</v>
      </c>
      <c r="K210" s="10">
        <v>0</v>
      </c>
      <c r="L210" s="11">
        <v>3077</v>
      </c>
      <c r="M210" s="11">
        <v>6464</v>
      </c>
      <c r="N210" s="12">
        <v>0.47599999999999998</v>
      </c>
    </row>
    <row r="211" spans="1:14">
      <c r="A211" s="8" t="s">
        <v>229</v>
      </c>
      <c r="B211" s="9">
        <v>1855</v>
      </c>
      <c r="C211" s="9">
        <v>1382</v>
      </c>
      <c r="D211" s="10">
        <v>21</v>
      </c>
      <c r="E211" s="10">
        <v>0</v>
      </c>
      <c r="F211" s="10">
        <v>0</v>
      </c>
      <c r="G211" s="10">
        <v>0</v>
      </c>
      <c r="H211" s="10">
        <v>0</v>
      </c>
      <c r="I211" s="10">
        <v>3</v>
      </c>
      <c r="J211" s="10">
        <v>0</v>
      </c>
      <c r="K211" s="10">
        <v>0</v>
      </c>
      <c r="L211" s="11">
        <v>3261</v>
      </c>
      <c r="M211" s="11">
        <v>5540</v>
      </c>
      <c r="N211" s="12">
        <v>0.58860000000000001</v>
      </c>
    </row>
    <row r="212" spans="1:14">
      <c r="A212" s="8" t="s">
        <v>230</v>
      </c>
      <c r="B212" s="10">
        <v>477</v>
      </c>
      <c r="C212" s="10">
        <v>41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3">
        <v>518</v>
      </c>
      <c r="M212" s="13">
        <v>724</v>
      </c>
      <c r="N212" s="12">
        <v>0.71540000000000004</v>
      </c>
    </row>
    <row r="213" spans="1:14" ht="30">
      <c r="A213" s="8" t="s">
        <v>231</v>
      </c>
      <c r="B213" s="9">
        <v>3980</v>
      </c>
      <c r="C213" s="9">
        <v>2675</v>
      </c>
      <c r="D213" s="10">
        <v>38</v>
      </c>
      <c r="E213" s="10">
        <v>1</v>
      </c>
      <c r="F213" s="10">
        <v>0</v>
      </c>
      <c r="G213" s="10">
        <v>0</v>
      </c>
      <c r="H213" s="10">
        <v>1</v>
      </c>
      <c r="I213" s="10">
        <v>14</v>
      </c>
      <c r="J213" s="10">
        <v>0</v>
      </c>
      <c r="K213" s="10">
        <v>1</v>
      </c>
      <c r="L213" s="11">
        <v>6710</v>
      </c>
      <c r="M213" s="11">
        <v>12389</v>
      </c>
      <c r="N213" s="12">
        <v>0.54159999999999997</v>
      </c>
    </row>
    <row r="214" spans="1:14" ht="30">
      <c r="A214" s="8" t="s">
        <v>232</v>
      </c>
      <c r="B214" s="9">
        <v>23300</v>
      </c>
      <c r="C214" s="9">
        <v>8492</v>
      </c>
      <c r="D214" s="10">
        <v>237</v>
      </c>
      <c r="E214" s="10">
        <v>19</v>
      </c>
      <c r="F214" s="10">
        <v>0</v>
      </c>
      <c r="G214" s="10">
        <v>0</v>
      </c>
      <c r="H214" s="10">
        <v>3</v>
      </c>
      <c r="I214" s="10">
        <v>15</v>
      </c>
      <c r="J214" s="10">
        <v>0</v>
      </c>
      <c r="K214" s="10">
        <v>0</v>
      </c>
      <c r="L214" s="11">
        <v>32066</v>
      </c>
      <c r="M214" s="11">
        <v>45470</v>
      </c>
      <c r="N214" s="12">
        <v>0.70520000000000005</v>
      </c>
    </row>
    <row r="215" spans="1:14">
      <c r="A215" s="8" t="s">
        <v>233</v>
      </c>
      <c r="B215" s="9">
        <v>3118</v>
      </c>
      <c r="C215" s="10">
        <v>720</v>
      </c>
      <c r="D215" s="10">
        <v>25</v>
      </c>
      <c r="E215" s="10">
        <v>2</v>
      </c>
      <c r="F215" s="10">
        <v>0</v>
      </c>
      <c r="G215" s="10">
        <v>0</v>
      </c>
      <c r="H215" s="10">
        <v>0</v>
      </c>
      <c r="I215" s="10">
        <v>2</v>
      </c>
      <c r="J215" s="10">
        <v>0</v>
      </c>
      <c r="K215" s="10">
        <v>0</v>
      </c>
      <c r="L215" s="11">
        <v>3867</v>
      </c>
      <c r="M215" s="11">
        <v>6969</v>
      </c>
      <c r="N215" s="12">
        <v>0.55479999999999996</v>
      </c>
    </row>
    <row r="216" spans="1:14">
      <c r="A216" s="8" t="s">
        <v>234</v>
      </c>
      <c r="B216" s="9">
        <v>13646</v>
      </c>
      <c r="C216" s="9">
        <v>4983</v>
      </c>
      <c r="D216" s="10">
        <v>77</v>
      </c>
      <c r="E216" s="10">
        <v>9</v>
      </c>
      <c r="F216" s="10">
        <v>0</v>
      </c>
      <c r="G216" s="10">
        <v>0</v>
      </c>
      <c r="H216" s="10">
        <v>2</v>
      </c>
      <c r="I216" s="10">
        <v>3</v>
      </c>
      <c r="J216" s="10">
        <v>2</v>
      </c>
      <c r="K216" s="10">
        <v>0</v>
      </c>
      <c r="L216" s="11">
        <v>18722</v>
      </c>
      <c r="M216" s="11">
        <v>31794</v>
      </c>
      <c r="N216" s="12">
        <v>0.58879999999999999</v>
      </c>
    </row>
    <row r="217" spans="1:14">
      <c r="A217" s="8" t="s">
        <v>235</v>
      </c>
      <c r="B217" s="9">
        <v>3749</v>
      </c>
      <c r="C217" s="9">
        <v>1077</v>
      </c>
      <c r="D217" s="10">
        <v>48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1">
        <v>4874</v>
      </c>
      <c r="M217" s="11">
        <v>7776</v>
      </c>
      <c r="N217" s="12">
        <v>0.62680000000000002</v>
      </c>
    </row>
    <row r="218" spans="1:14" ht="45">
      <c r="A218" s="8" t="s">
        <v>236</v>
      </c>
      <c r="B218" s="9">
        <v>2342</v>
      </c>
      <c r="C218" s="9">
        <v>1328</v>
      </c>
      <c r="D218" s="10">
        <v>42</v>
      </c>
      <c r="E218" s="10">
        <v>1</v>
      </c>
      <c r="F218" s="10">
        <v>0</v>
      </c>
      <c r="G218" s="10">
        <v>0</v>
      </c>
      <c r="H218" s="10">
        <v>1</v>
      </c>
      <c r="I218" s="10">
        <v>1</v>
      </c>
      <c r="J218" s="10">
        <v>0</v>
      </c>
      <c r="K218" s="10">
        <v>0</v>
      </c>
      <c r="L218" s="11">
        <v>3715</v>
      </c>
      <c r="M218" s="11">
        <v>6537</v>
      </c>
      <c r="N218" s="12">
        <v>0.56830000000000003</v>
      </c>
    </row>
    <row r="219" spans="1:14" ht="30">
      <c r="A219" s="8" t="s">
        <v>237</v>
      </c>
      <c r="B219" s="9">
        <v>6151</v>
      </c>
      <c r="C219" s="9">
        <v>2721</v>
      </c>
      <c r="D219" s="10">
        <v>74</v>
      </c>
      <c r="E219" s="10">
        <v>2</v>
      </c>
      <c r="F219" s="10">
        <v>0</v>
      </c>
      <c r="G219" s="10">
        <v>0</v>
      </c>
      <c r="H219" s="10">
        <v>1</v>
      </c>
      <c r="I219" s="10">
        <v>7</v>
      </c>
      <c r="J219" s="10">
        <v>2</v>
      </c>
      <c r="K219" s="10">
        <v>0</v>
      </c>
      <c r="L219" s="11">
        <v>8958</v>
      </c>
      <c r="M219" s="11">
        <v>15859</v>
      </c>
      <c r="N219" s="12">
        <v>0.56479999999999997</v>
      </c>
    </row>
    <row r="220" spans="1:14" ht="45">
      <c r="A220" s="8" t="s">
        <v>238</v>
      </c>
      <c r="B220" s="9">
        <v>12404</v>
      </c>
      <c r="C220" s="9">
        <v>8854</v>
      </c>
      <c r="D220" s="10">
        <v>110</v>
      </c>
      <c r="E220" s="10">
        <v>11</v>
      </c>
      <c r="F220" s="10">
        <v>0</v>
      </c>
      <c r="G220" s="10">
        <v>0</v>
      </c>
      <c r="H220" s="10">
        <v>1</v>
      </c>
      <c r="I220" s="10">
        <v>14</v>
      </c>
      <c r="J220" s="10">
        <v>2</v>
      </c>
      <c r="K220" s="10">
        <v>0</v>
      </c>
      <c r="L220" s="11">
        <v>21396</v>
      </c>
      <c r="M220" s="11">
        <v>46865</v>
      </c>
      <c r="N220" s="12">
        <v>0.45650000000000002</v>
      </c>
    </row>
    <row r="221" spans="1:14" ht="30">
      <c r="A221" s="8" t="s">
        <v>239</v>
      </c>
      <c r="B221" s="9">
        <v>1941</v>
      </c>
      <c r="C221" s="10">
        <v>487</v>
      </c>
      <c r="D221" s="10">
        <v>24</v>
      </c>
      <c r="E221" s="10">
        <v>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1">
        <v>2457</v>
      </c>
      <c r="M221" s="11">
        <v>3767</v>
      </c>
      <c r="N221" s="12">
        <v>0.6522</v>
      </c>
    </row>
    <row r="222" spans="1:14" ht="30">
      <c r="A222" s="8" t="s">
        <v>240</v>
      </c>
      <c r="B222" s="10">
        <v>970</v>
      </c>
      <c r="C222" s="10">
        <v>324</v>
      </c>
      <c r="D222" s="10">
        <v>7</v>
      </c>
      <c r="E222" s="10">
        <v>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1">
        <v>1304</v>
      </c>
      <c r="M222" s="11">
        <v>2030</v>
      </c>
      <c r="N222" s="12">
        <v>0.64229999999999998</v>
      </c>
    </row>
    <row r="223" spans="1:14">
      <c r="A223" s="8" t="s">
        <v>241</v>
      </c>
      <c r="B223" s="9">
        <v>4414</v>
      </c>
      <c r="C223" s="9">
        <v>1088</v>
      </c>
      <c r="D223" s="10">
        <v>41</v>
      </c>
      <c r="E223" s="10">
        <v>16</v>
      </c>
      <c r="F223" s="10">
        <v>2</v>
      </c>
      <c r="G223" s="10">
        <v>2</v>
      </c>
      <c r="H223" s="10">
        <v>2</v>
      </c>
      <c r="I223" s="10">
        <v>2</v>
      </c>
      <c r="J223" s="10">
        <v>1</v>
      </c>
      <c r="K223" s="10">
        <v>1</v>
      </c>
      <c r="L223" s="11">
        <v>5569</v>
      </c>
      <c r="M223" s="11">
        <v>10180</v>
      </c>
      <c r="N223" s="12">
        <v>0.54700000000000004</v>
      </c>
    </row>
    <row r="224" spans="1:14" ht="30">
      <c r="A224" s="8" t="s">
        <v>242</v>
      </c>
      <c r="B224" s="9">
        <v>1284</v>
      </c>
      <c r="C224" s="10">
        <v>208</v>
      </c>
      <c r="D224" s="10">
        <v>13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1">
        <v>1505</v>
      </c>
      <c r="M224" s="11">
        <v>2486</v>
      </c>
      <c r="N224" s="12">
        <v>0.60529999999999995</v>
      </c>
    </row>
    <row r="225" spans="1:14">
      <c r="A225" s="8" t="s">
        <v>243</v>
      </c>
      <c r="B225" s="9">
        <v>6630</v>
      </c>
      <c r="C225" s="9">
        <v>2548</v>
      </c>
      <c r="D225" s="10">
        <v>38</v>
      </c>
      <c r="E225" s="10">
        <v>3</v>
      </c>
      <c r="F225" s="10">
        <v>0</v>
      </c>
      <c r="G225" s="10">
        <v>0</v>
      </c>
      <c r="H225" s="10">
        <v>0</v>
      </c>
      <c r="I225" s="10">
        <v>1</v>
      </c>
      <c r="J225" s="10">
        <v>0</v>
      </c>
      <c r="K225" s="10">
        <v>0</v>
      </c>
      <c r="L225" s="11">
        <v>9220</v>
      </c>
      <c r="M225" s="11">
        <v>14961</v>
      </c>
      <c r="N225" s="12">
        <v>0.61619999999999997</v>
      </c>
    </row>
    <row r="226" spans="1:14" ht="30">
      <c r="A226" s="8" t="s">
        <v>244</v>
      </c>
      <c r="B226" s="10">
        <v>884</v>
      </c>
      <c r="C226" s="10">
        <v>127</v>
      </c>
      <c r="D226" s="10">
        <v>8</v>
      </c>
      <c r="E226" s="10">
        <v>0</v>
      </c>
      <c r="F226" s="10">
        <v>0</v>
      </c>
      <c r="G226" s="10">
        <v>0</v>
      </c>
      <c r="H226" s="10">
        <v>0</v>
      </c>
      <c r="I226" s="10">
        <v>1</v>
      </c>
      <c r="J226" s="10">
        <v>0</v>
      </c>
      <c r="K226" s="10">
        <v>0</v>
      </c>
      <c r="L226" s="11">
        <v>1020</v>
      </c>
      <c r="M226" s="11">
        <v>1488</v>
      </c>
      <c r="N226" s="12">
        <v>0.68540000000000001</v>
      </c>
    </row>
    <row r="227" spans="1:14">
      <c r="A227" s="8" t="s">
        <v>245</v>
      </c>
      <c r="B227" s="9">
        <v>55187</v>
      </c>
      <c r="C227" s="9">
        <v>23726</v>
      </c>
      <c r="D227" s="10">
        <v>415</v>
      </c>
      <c r="E227" s="10">
        <v>109</v>
      </c>
      <c r="F227" s="10">
        <v>24</v>
      </c>
      <c r="G227" s="10">
        <v>5</v>
      </c>
      <c r="H227" s="10">
        <v>9</v>
      </c>
      <c r="I227" s="10">
        <v>51</v>
      </c>
      <c r="J227" s="10">
        <v>29</v>
      </c>
      <c r="K227" s="10">
        <v>6</v>
      </c>
      <c r="L227" s="11">
        <v>79561</v>
      </c>
      <c r="M227" s="11">
        <v>130132</v>
      </c>
      <c r="N227" s="12">
        <v>0.61129999999999995</v>
      </c>
    </row>
    <row r="228" spans="1:14" ht="30">
      <c r="A228" s="8" t="s">
        <v>246</v>
      </c>
      <c r="B228" s="9">
        <v>2677</v>
      </c>
      <c r="C228" s="10">
        <v>799</v>
      </c>
      <c r="D228" s="10">
        <v>34</v>
      </c>
      <c r="E228" s="10">
        <v>0</v>
      </c>
      <c r="F228" s="10">
        <v>0</v>
      </c>
      <c r="G228" s="10">
        <v>0</v>
      </c>
      <c r="H228" s="10">
        <v>0</v>
      </c>
      <c r="I228" s="10">
        <v>23</v>
      </c>
      <c r="J228" s="10">
        <v>0</v>
      </c>
      <c r="K228" s="10">
        <v>0</v>
      </c>
      <c r="L228" s="11">
        <v>3533</v>
      </c>
      <c r="M228" s="11">
        <v>5883</v>
      </c>
      <c r="N228" s="12">
        <v>0.60050000000000003</v>
      </c>
    </row>
    <row r="229" spans="1:14">
      <c r="A229" s="8" t="s">
        <v>247</v>
      </c>
      <c r="B229" s="9">
        <v>1492</v>
      </c>
      <c r="C229" s="9">
        <v>8274</v>
      </c>
      <c r="D229" s="10">
        <v>26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1">
        <v>9792</v>
      </c>
      <c r="M229" s="11">
        <v>27474</v>
      </c>
      <c r="N229" s="12">
        <v>0.35639999999999999</v>
      </c>
    </row>
    <row r="230" spans="1:14" ht="30">
      <c r="A230" s="8" t="s">
        <v>248</v>
      </c>
      <c r="B230" s="9">
        <v>2869</v>
      </c>
      <c r="C230" s="10">
        <v>626</v>
      </c>
      <c r="D230" s="10">
        <v>30</v>
      </c>
      <c r="E230" s="10">
        <v>0</v>
      </c>
      <c r="F230" s="10">
        <v>0</v>
      </c>
      <c r="G230" s="10">
        <v>0</v>
      </c>
      <c r="H230" s="10">
        <v>0</v>
      </c>
      <c r="I230" s="10">
        <v>1</v>
      </c>
      <c r="J230" s="10">
        <v>0</v>
      </c>
      <c r="K230" s="10">
        <v>0</v>
      </c>
      <c r="L230" s="11">
        <v>3526</v>
      </c>
      <c r="M230" s="11">
        <v>5796</v>
      </c>
      <c r="N230" s="12">
        <v>0.60829999999999995</v>
      </c>
    </row>
    <row r="231" spans="1:14" ht="30">
      <c r="A231" s="8" t="s">
        <v>249</v>
      </c>
      <c r="B231" s="10">
        <v>520</v>
      </c>
      <c r="C231" s="10">
        <v>97</v>
      </c>
      <c r="D231" s="10">
        <v>2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3">
        <v>619</v>
      </c>
      <c r="M231" s="13">
        <v>906</v>
      </c>
      <c r="N231" s="12">
        <v>0.68320000000000003</v>
      </c>
    </row>
    <row r="232" spans="1:14" ht="30">
      <c r="A232" s="8" t="s">
        <v>250</v>
      </c>
      <c r="B232" s="10">
        <v>524</v>
      </c>
      <c r="C232" s="10">
        <v>206</v>
      </c>
      <c r="D232" s="10">
        <v>5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3">
        <v>735</v>
      </c>
      <c r="M232" s="11">
        <v>1095</v>
      </c>
      <c r="N232" s="12">
        <v>0.67120000000000002</v>
      </c>
    </row>
    <row r="233" spans="1:14">
      <c r="A233" s="8" t="s">
        <v>251</v>
      </c>
      <c r="B233" s="9">
        <v>1189</v>
      </c>
      <c r="C233" s="10">
        <v>381</v>
      </c>
      <c r="D233" s="10">
        <v>8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1">
        <v>1578</v>
      </c>
      <c r="M233" s="11">
        <v>2708</v>
      </c>
      <c r="N233" s="12">
        <v>0.5827</v>
      </c>
    </row>
    <row r="234" spans="1:14">
      <c r="A234" s="8" t="s">
        <v>252</v>
      </c>
      <c r="B234" s="9">
        <v>1683</v>
      </c>
      <c r="C234" s="10">
        <v>813</v>
      </c>
      <c r="D234" s="10">
        <v>33</v>
      </c>
      <c r="E234" s="10">
        <v>3</v>
      </c>
      <c r="F234" s="10">
        <v>0</v>
      </c>
      <c r="G234" s="10">
        <v>0</v>
      </c>
      <c r="H234" s="10">
        <v>0</v>
      </c>
      <c r="I234" s="10">
        <v>3</v>
      </c>
      <c r="J234" s="10">
        <v>0</v>
      </c>
      <c r="K234" s="10">
        <v>0</v>
      </c>
      <c r="L234" s="11">
        <v>2535</v>
      </c>
      <c r="M234" s="11">
        <v>4621</v>
      </c>
      <c r="N234" s="12">
        <v>0.54849999999999999</v>
      </c>
    </row>
    <row r="235" spans="1:14" ht="30">
      <c r="A235" s="8" t="s">
        <v>253</v>
      </c>
      <c r="B235" s="9">
        <v>348420</v>
      </c>
      <c r="C235" s="9">
        <v>274880</v>
      </c>
      <c r="D235" s="9">
        <v>4211</v>
      </c>
      <c r="E235" s="10">
        <v>493</v>
      </c>
      <c r="F235" s="10">
        <v>4</v>
      </c>
      <c r="G235" s="10">
        <v>4</v>
      </c>
      <c r="H235" s="10">
        <v>75</v>
      </c>
      <c r="I235" s="10">
        <v>412</v>
      </c>
      <c r="J235" s="10">
        <v>43</v>
      </c>
      <c r="K235" s="10">
        <v>11</v>
      </c>
      <c r="L235" s="11">
        <v>628553</v>
      </c>
      <c r="M235" s="11">
        <v>965232</v>
      </c>
      <c r="N235" s="12">
        <v>0.65110000000000001</v>
      </c>
    </row>
    <row r="236" spans="1:14">
      <c r="A236" s="8" t="s">
        <v>254</v>
      </c>
      <c r="B236" s="9">
        <v>34317</v>
      </c>
      <c r="C236" s="9">
        <v>12690</v>
      </c>
      <c r="D236" s="10">
        <v>362</v>
      </c>
      <c r="E236" s="10">
        <v>30</v>
      </c>
      <c r="F236" s="10">
        <v>1</v>
      </c>
      <c r="G236" s="10">
        <v>1</v>
      </c>
      <c r="H236" s="10">
        <v>5</v>
      </c>
      <c r="I236" s="10">
        <v>30</v>
      </c>
      <c r="J236" s="10">
        <v>0</v>
      </c>
      <c r="K236" s="10">
        <v>3</v>
      </c>
      <c r="L236" s="11">
        <v>47439</v>
      </c>
      <c r="M236" s="11">
        <v>79667</v>
      </c>
      <c r="N236" s="12">
        <v>0.59540000000000004</v>
      </c>
    </row>
    <row r="237" spans="1:14">
      <c r="A237" s="8" t="s">
        <v>255</v>
      </c>
      <c r="B237" s="10">
        <v>323</v>
      </c>
      <c r="C237" s="10">
        <v>186</v>
      </c>
      <c r="D237" s="10">
        <v>3</v>
      </c>
      <c r="E237" s="10">
        <v>6</v>
      </c>
      <c r="F237" s="10">
        <v>0</v>
      </c>
      <c r="G237" s="10">
        <v>0</v>
      </c>
      <c r="H237" s="10">
        <v>0</v>
      </c>
      <c r="I237" s="10">
        <v>1</v>
      </c>
      <c r="J237" s="10">
        <v>0</v>
      </c>
      <c r="K237" s="10">
        <v>0</v>
      </c>
      <c r="L237" s="13">
        <v>519</v>
      </c>
      <c r="M237" s="13">
        <v>831</v>
      </c>
      <c r="N237" s="12">
        <v>0.62450000000000006</v>
      </c>
    </row>
    <row r="238" spans="1:14">
      <c r="A238" s="8" t="s">
        <v>256</v>
      </c>
      <c r="B238" s="9">
        <v>2879</v>
      </c>
      <c r="C238" s="9">
        <v>1379</v>
      </c>
      <c r="D238" s="10">
        <v>22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1">
        <v>4280</v>
      </c>
      <c r="M238" s="11">
        <v>7571</v>
      </c>
      <c r="N238" s="12">
        <v>0.56530000000000002</v>
      </c>
    </row>
    <row r="239" spans="1:14" ht="30">
      <c r="A239" s="8" t="s">
        <v>257</v>
      </c>
      <c r="B239" s="10">
        <v>671</v>
      </c>
      <c r="C239" s="10">
        <v>166</v>
      </c>
      <c r="D239" s="10">
        <v>1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3">
        <v>838</v>
      </c>
      <c r="M239" s="11">
        <v>1237</v>
      </c>
      <c r="N239" s="12">
        <v>0.6774</v>
      </c>
    </row>
    <row r="240" spans="1:14">
      <c r="A240" s="8" t="s">
        <v>258</v>
      </c>
      <c r="B240" s="9">
        <v>6028</v>
      </c>
      <c r="C240" s="9">
        <v>3145</v>
      </c>
      <c r="D240" s="10">
        <v>67</v>
      </c>
      <c r="E240" s="10">
        <v>4</v>
      </c>
      <c r="F240" s="10">
        <v>0</v>
      </c>
      <c r="G240" s="10">
        <v>0</v>
      </c>
      <c r="H240" s="10">
        <v>0</v>
      </c>
      <c r="I240" s="10">
        <v>1</v>
      </c>
      <c r="J240" s="10">
        <v>0</v>
      </c>
      <c r="K240" s="10">
        <v>0</v>
      </c>
      <c r="L240" s="11">
        <v>9245</v>
      </c>
      <c r="M240" s="11">
        <v>15828</v>
      </c>
      <c r="N240" s="12">
        <v>0.58399999999999996</v>
      </c>
    </row>
    <row r="241" spans="1:14" ht="30">
      <c r="A241" s="8" t="s">
        <v>259</v>
      </c>
      <c r="B241" s="9">
        <v>27362</v>
      </c>
      <c r="C241" s="9">
        <v>11158</v>
      </c>
      <c r="D241" s="10">
        <v>275</v>
      </c>
      <c r="E241" s="10">
        <v>29</v>
      </c>
      <c r="F241" s="10">
        <v>0</v>
      </c>
      <c r="G241" s="10">
        <v>1</v>
      </c>
      <c r="H241" s="10">
        <v>2</v>
      </c>
      <c r="I241" s="10">
        <v>30</v>
      </c>
      <c r="J241" s="10">
        <v>4</v>
      </c>
      <c r="K241" s="10">
        <v>0</v>
      </c>
      <c r="L241" s="11">
        <v>38861</v>
      </c>
      <c r="M241" s="11">
        <v>64400</v>
      </c>
      <c r="N241" s="12">
        <v>0.60340000000000005</v>
      </c>
    </row>
    <row r="242" spans="1:14">
      <c r="A242" s="8" t="s">
        <v>260</v>
      </c>
      <c r="B242" s="9">
        <v>136981</v>
      </c>
      <c r="C242" s="9">
        <v>254017</v>
      </c>
      <c r="D242" s="9">
        <v>4930</v>
      </c>
      <c r="E242" s="10">
        <v>667</v>
      </c>
      <c r="F242" s="10">
        <v>7</v>
      </c>
      <c r="G242" s="10">
        <v>11</v>
      </c>
      <c r="H242" s="10">
        <v>43</v>
      </c>
      <c r="I242" s="10">
        <v>790</v>
      </c>
      <c r="J242" s="10">
        <v>253</v>
      </c>
      <c r="K242" s="10">
        <v>15</v>
      </c>
      <c r="L242" s="11">
        <v>397714</v>
      </c>
      <c r="M242" s="11">
        <v>611367</v>
      </c>
      <c r="N242" s="12">
        <v>0.65049999999999997</v>
      </c>
    </row>
    <row r="243" spans="1:14">
      <c r="A243" s="8" t="s">
        <v>261</v>
      </c>
      <c r="B243" s="9">
        <v>4095</v>
      </c>
      <c r="C243" s="9">
        <v>1925</v>
      </c>
      <c r="D243" s="10">
        <v>52</v>
      </c>
      <c r="E243" s="10">
        <v>4</v>
      </c>
      <c r="F243" s="10">
        <v>0</v>
      </c>
      <c r="G243" s="10">
        <v>0</v>
      </c>
      <c r="H243" s="10">
        <v>0</v>
      </c>
      <c r="I243" s="10">
        <v>1</v>
      </c>
      <c r="J243" s="10">
        <v>0</v>
      </c>
      <c r="K243" s="10">
        <v>0</v>
      </c>
      <c r="L243" s="11">
        <v>6077</v>
      </c>
      <c r="M243" s="11">
        <v>11353</v>
      </c>
      <c r="N243" s="12">
        <v>0.53520000000000001</v>
      </c>
    </row>
    <row r="244" spans="1:14">
      <c r="A244" s="8" t="s">
        <v>262</v>
      </c>
      <c r="B244" s="9">
        <v>5644</v>
      </c>
      <c r="C244" s="9">
        <v>2166</v>
      </c>
      <c r="D244" s="10">
        <v>98</v>
      </c>
      <c r="E244" s="10">
        <v>0</v>
      </c>
      <c r="F244" s="10">
        <v>0</v>
      </c>
      <c r="G244" s="10">
        <v>0</v>
      </c>
      <c r="H244" s="10">
        <v>0</v>
      </c>
      <c r="I244" s="10">
        <v>2</v>
      </c>
      <c r="J244" s="10">
        <v>0</v>
      </c>
      <c r="K244" s="10">
        <v>0</v>
      </c>
      <c r="L244" s="11">
        <v>7910</v>
      </c>
      <c r="M244" s="11">
        <v>13480</v>
      </c>
      <c r="N244" s="12">
        <v>0.5867</v>
      </c>
    </row>
    <row r="245" spans="1:14">
      <c r="A245" s="8" t="s">
        <v>263</v>
      </c>
      <c r="B245" s="9">
        <v>11222</v>
      </c>
      <c r="C245" s="9">
        <v>3790</v>
      </c>
      <c r="D245" s="10">
        <v>112</v>
      </c>
      <c r="E245" s="10">
        <v>17</v>
      </c>
      <c r="F245" s="10">
        <v>0</v>
      </c>
      <c r="G245" s="10">
        <v>0</v>
      </c>
      <c r="H245" s="10">
        <v>3</v>
      </c>
      <c r="I245" s="10">
        <v>19</v>
      </c>
      <c r="J245" s="10">
        <v>1</v>
      </c>
      <c r="K245" s="10">
        <v>0</v>
      </c>
      <c r="L245" s="11">
        <v>15164</v>
      </c>
      <c r="M245" s="11">
        <v>26374</v>
      </c>
      <c r="N245" s="12">
        <v>0.57489999999999997</v>
      </c>
    </row>
    <row r="246" spans="1:14">
      <c r="A246" s="8" t="s">
        <v>264</v>
      </c>
      <c r="B246" s="10">
        <v>898</v>
      </c>
      <c r="C246" s="10">
        <v>288</v>
      </c>
      <c r="D246" s="10">
        <v>8</v>
      </c>
      <c r="E246" s="10">
        <v>2</v>
      </c>
      <c r="F246" s="10">
        <v>0</v>
      </c>
      <c r="G246" s="10">
        <v>0</v>
      </c>
      <c r="H246" s="10">
        <v>1</v>
      </c>
      <c r="I246" s="10">
        <v>0</v>
      </c>
      <c r="J246" s="10">
        <v>0</v>
      </c>
      <c r="K246" s="10">
        <v>0</v>
      </c>
      <c r="L246" s="11">
        <v>1197</v>
      </c>
      <c r="M246" s="11">
        <v>2180</v>
      </c>
      <c r="N246" s="12">
        <v>0.54900000000000004</v>
      </c>
    </row>
    <row r="247" spans="1:14">
      <c r="A247" s="8" t="s">
        <v>265</v>
      </c>
      <c r="B247" s="9">
        <v>4590</v>
      </c>
      <c r="C247" s="9">
        <v>4126</v>
      </c>
      <c r="D247" s="10">
        <v>50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1">
        <v>8766</v>
      </c>
      <c r="M247" s="11">
        <v>16506</v>
      </c>
      <c r="N247" s="12">
        <v>0.53100000000000003</v>
      </c>
    </row>
    <row r="248" spans="1:14" ht="30">
      <c r="A248" s="8" t="s">
        <v>266</v>
      </c>
      <c r="B248" s="9">
        <v>5752</v>
      </c>
      <c r="C248" s="9">
        <v>6982</v>
      </c>
      <c r="D248" s="10">
        <v>68</v>
      </c>
      <c r="E248" s="10">
        <v>7</v>
      </c>
      <c r="F248" s="10">
        <v>0</v>
      </c>
      <c r="G248" s="10">
        <v>0</v>
      </c>
      <c r="H248" s="10">
        <v>2</v>
      </c>
      <c r="I248" s="10">
        <v>9</v>
      </c>
      <c r="J248" s="10">
        <v>0</v>
      </c>
      <c r="K248" s="10">
        <v>0</v>
      </c>
      <c r="L248" s="11">
        <v>12820</v>
      </c>
      <c r="M248" s="11">
        <v>28590</v>
      </c>
      <c r="N248" s="12">
        <v>0.44840000000000002</v>
      </c>
    </row>
    <row r="249" spans="1:14" ht="30">
      <c r="A249" s="8" t="s">
        <v>267</v>
      </c>
      <c r="B249" s="9">
        <v>15734</v>
      </c>
      <c r="C249" s="9">
        <v>4505</v>
      </c>
      <c r="D249" s="10">
        <v>142</v>
      </c>
      <c r="E249" s="10">
        <v>5</v>
      </c>
      <c r="F249" s="10">
        <v>0</v>
      </c>
      <c r="G249" s="10">
        <v>0</v>
      </c>
      <c r="H249" s="10">
        <v>2</v>
      </c>
      <c r="I249" s="10">
        <v>6</v>
      </c>
      <c r="J249" s="10">
        <v>1</v>
      </c>
      <c r="K249" s="10">
        <v>0</v>
      </c>
      <c r="L249" s="11">
        <v>20395</v>
      </c>
      <c r="M249" s="11">
        <v>33897</v>
      </c>
      <c r="N249" s="12">
        <v>0.60160000000000002</v>
      </c>
    </row>
    <row r="250" spans="1:14" ht="30">
      <c r="A250" s="8" t="s">
        <v>268</v>
      </c>
      <c r="B250" s="9">
        <v>19878</v>
      </c>
      <c r="C250" s="9">
        <v>9832</v>
      </c>
      <c r="D250" s="10">
        <v>168</v>
      </c>
      <c r="E250" s="10">
        <v>31</v>
      </c>
      <c r="F250" s="10">
        <v>0</v>
      </c>
      <c r="G250" s="10">
        <v>0</v>
      </c>
      <c r="H250" s="10">
        <v>1</v>
      </c>
      <c r="I250" s="10">
        <v>21</v>
      </c>
      <c r="J250" s="10">
        <v>0</v>
      </c>
      <c r="K250" s="10">
        <v>0</v>
      </c>
      <c r="L250" s="11">
        <v>29931</v>
      </c>
      <c r="M250" s="11">
        <v>53404</v>
      </c>
      <c r="N250" s="12">
        <v>0.56040000000000001</v>
      </c>
    </row>
    <row r="251" spans="1:14">
      <c r="A251" s="8" t="s">
        <v>269</v>
      </c>
      <c r="B251" s="9">
        <v>11623</v>
      </c>
      <c r="C251" s="9">
        <v>7334</v>
      </c>
      <c r="D251" s="10">
        <v>148</v>
      </c>
      <c r="E251" s="10">
        <v>20</v>
      </c>
      <c r="F251" s="10">
        <v>0</v>
      </c>
      <c r="G251" s="10">
        <v>1</v>
      </c>
      <c r="H251" s="10">
        <v>8</v>
      </c>
      <c r="I251" s="10">
        <v>11</v>
      </c>
      <c r="J251" s="10">
        <v>1</v>
      </c>
      <c r="K251" s="10">
        <v>0</v>
      </c>
      <c r="L251" s="11">
        <v>19146</v>
      </c>
      <c r="M251" s="11">
        <v>30998</v>
      </c>
      <c r="N251" s="12">
        <v>0.61760000000000004</v>
      </c>
    </row>
    <row r="252" spans="1:14">
      <c r="A252" s="8" t="s">
        <v>270</v>
      </c>
      <c r="B252" s="9">
        <v>8265</v>
      </c>
      <c r="C252" s="9">
        <v>7153</v>
      </c>
      <c r="D252" s="10">
        <v>76</v>
      </c>
      <c r="E252" s="10">
        <v>8</v>
      </c>
      <c r="F252" s="10">
        <v>1</v>
      </c>
      <c r="G252" s="10">
        <v>0</v>
      </c>
      <c r="H252" s="10">
        <v>0</v>
      </c>
      <c r="I252" s="10">
        <v>5</v>
      </c>
      <c r="J252" s="10">
        <v>0</v>
      </c>
      <c r="K252" s="10">
        <v>0</v>
      </c>
      <c r="L252" s="11">
        <v>15508</v>
      </c>
      <c r="M252" s="11">
        <v>29623</v>
      </c>
      <c r="N252" s="12">
        <v>0.52349999999999997</v>
      </c>
    </row>
    <row r="253" spans="1:14">
      <c r="A253" s="8" t="s">
        <v>271</v>
      </c>
      <c r="B253" s="9">
        <v>2667</v>
      </c>
      <c r="C253" s="10">
        <v>899</v>
      </c>
      <c r="D253" s="10">
        <v>31</v>
      </c>
      <c r="E253" s="10">
        <v>1</v>
      </c>
      <c r="F253" s="10">
        <v>0</v>
      </c>
      <c r="G253" s="10">
        <v>0</v>
      </c>
      <c r="H253" s="10">
        <v>0</v>
      </c>
      <c r="I253" s="10">
        <v>3</v>
      </c>
      <c r="J253" s="10">
        <v>1</v>
      </c>
      <c r="K253" s="10">
        <v>0</v>
      </c>
      <c r="L253" s="11">
        <v>3602</v>
      </c>
      <c r="M253" s="11">
        <v>6412</v>
      </c>
      <c r="N253" s="12">
        <v>0.56169999999999998</v>
      </c>
    </row>
    <row r="254" spans="1:14" ht="30">
      <c r="A254" s="8" t="s">
        <v>272</v>
      </c>
      <c r="B254" s="9">
        <v>10176</v>
      </c>
      <c r="C254" s="9">
        <v>4034</v>
      </c>
      <c r="D254" s="10">
        <v>89</v>
      </c>
      <c r="E254" s="10">
        <v>18</v>
      </c>
      <c r="F254" s="10">
        <v>42</v>
      </c>
      <c r="G254" s="10">
        <v>0</v>
      </c>
      <c r="H254" s="10">
        <v>4</v>
      </c>
      <c r="I254" s="10">
        <v>14</v>
      </c>
      <c r="J254" s="10">
        <v>0</v>
      </c>
      <c r="K254" s="10">
        <v>0</v>
      </c>
      <c r="L254" s="11">
        <v>14377</v>
      </c>
      <c r="M254" s="11">
        <v>21766</v>
      </c>
      <c r="N254" s="12">
        <v>0.66049999999999998</v>
      </c>
    </row>
    <row r="255" spans="1:14">
      <c r="A255" s="8" t="s">
        <v>273</v>
      </c>
      <c r="B255" s="9">
        <v>13119</v>
      </c>
      <c r="C255" s="9">
        <v>33452</v>
      </c>
      <c r="D255" s="10">
        <v>200</v>
      </c>
      <c r="E255" s="10">
        <v>12</v>
      </c>
      <c r="F255" s="10">
        <v>0</v>
      </c>
      <c r="G255" s="10">
        <v>1</v>
      </c>
      <c r="H255" s="10">
        <v>0</v>
      </c>
      <c r="I255" s="10">
        <v>32</v>
      </c>
      <c r="J255" s="10">
        <v>4</v>
      </c>
      <c r="K255" s="10">
        <v>1</v>
      </c>
      <c r="L255" s="11">
        <v>46821</v>
      </c>
      <c r="M255" s="11">
        <v>105448</v>
      </c>
      <c r="N255" s="12">
        <v>0.44400000000000001</v>
      </c>
    </row>
    <row r="256" spans="1:14" ht="30">
      <c r="A256" s="8" t="s">
        <v>274</v>
      </c>
      <c r="B256" s="9">
        <v>9431</v>
      </c>
      <c r="C256" s="9">
        <v>4937</v>
      </c>
      <c r="D256" s="10">
        <v>39</v>
      </c>
      <c r="E256" s="10">
        <v>6</v>
      </c>
      <c r="F256" s="10">
        <v>0</v>
      </c>
      <c r="G256" s="10">
        <v>0</v>
      </c>
      <c r="H256" s="10">
        <v>0</v>
      </c>
      <c r="I256" s="10">
        <v>5</v>
      </c>
      <c r="J256" s="10">
        <v>0</v>
      </c>
      <c r="K256" s="10">
        <v>0</v>
      </c>
      <c r="L256" s="11">
        <v>14418</v>
      </c>
      <c r="M256" s="11">
        <v>25002</v>
      </c>
      <c r="N256" s="12">
        <v>0.5766</v>
      </c>
    </row>
    <row r="257" spans="1:14">
      <c r="A257" s="8" t="s">
        <v>275</v>
      </c>
      <c r="B257" s="9">
        <v>1918</v>
      </c>
      <c r="C257" s="10">
        <v>314</v>
      </c>
      <c r="D257" s="10">
        <v>11</v>
      </c>
      <c r="E257" s="10">
        <v>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1">
        <v>2245</v>
      </c>
      <c r="M257" s="11">
        <v>3797</v>
      </c>
      <c r="N257" s="12">
        <v>0.59119999999999995</v>
      </c>
    </row>
    <row r="258" spans="1:14">
      <c r="A258" s="8" t="s">
        <v>276</v>
      </c>
      <c r="B258" s="9">
        <v>31731</v>
      </c>
      <c r="C258" s="9">
        <v>13868</v>
      </c>
      <c r="D258" s="10">
        <v>328</v>
      </c>
      <c r="E258" s="10">
        <v>20</v>
      </c>
      <c r="F258" s="10">
        <v>0</v>
      </c>
      <c r="G258" s="10">
        <v>0</v>
      </c>
      <c r="H258" s="10">
        <v>4</v>
      </c>
      <c r="I258" s="10">
        <v>27</v>
      </c>
      <c r="J258" s="10">
        <v>3</v>
      </c>
      <c r="K258" s="10">
        <v>1</v>
      </c>
      <c r="L258" s="11">
        <v>45982</v>
      </c>
      <c r="M258" s="11">
        <v>84161</v>
      </c>
      <c r="N258" s="12">
        <v>0.54630000000000001</v>
      </c>
    </row>
    <row r="259" spans="1:14" ht="30">
      <c r="A259" s="8" t="s">
        <v>277</v>
      </c>
      <c r="B259" s="9">
        <v>3283</v>
      </c>
      <c r="C259" s="9">
        <v>1196</v>
      </c>
      <c r="D259" s="10">
        <v>30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1">
        <v>4509</v>
      </c>
      <c r="M259" s="11">
        <v>8396</v>
      </c>
      <c r="N259" s="12">
        <v>0.53700000000000003</v>
      </c>
    </row>
    <row r="260" spans="1:14">
      <c r="A260" s="8" t="s">
        <v>278</v>
      </c>
      <c r="B260" s="9">
        <v>1456</v>
      </c>
      <c r="C260" s="9">
        <v>3409</v>
      </c>
      <c r="D260" s="10">
        <v>32</v>
      </c>
      <c r="E260" s="10">
        <v>0</v>
      </c>
      <c r="F260" s="10">
        <v>0</v>
      </c>
      <c r="G260" s="10">
        <v>0</v>
      </c>
      <c r="H260" s="10">
        <v>0</v>
      </c>
      <c r="I260" s="10">
        <v>3</v>
      </c>
      <c r="J260" s="10">
        <v>3</v>
      </c>
      <c r="K260" s="10">
        <v>0</v>
      </c>
      <c r="L260" s="11">
        <v>4903</v>
      </c>
      <c r="M260" s="11">
        <v>11278</v>
      </c>
      <c r="N260" s="12">
        <v>0.43469999999999998</v>
      </c>
    </row>
    <row r="261" spans="1:14" ht="30">
      <c r="A261" s="8" t="s">
        <v>279</v>
      </c>
      <c r="B261" s="9">
        <v>88323</v>
      </c>
      <c r="C261" s="9">
        <v>67691</v>
      </c>
      <c r="D261" s="9">
        <v>1951</v>
      </c>
      <c r="E261" s="10">
        <v>225</v>
      </c>
      <c r="F261" s="10">
        <v>2</v>
      </c>
      <c r="G261" s="10">
        <v>0</v>
      </c>
      <c r="H261" s="10">
        <v>54</v>
      </c>
      <c r="I261" s="10">
        <v>133</v>
      </c>
      <c r="J261" s="10">
        <v>21</v>
      </c>
      <c r="K261" s="10">
        <v>3</v>
      </c>
      <c r="L261" s="11">
        <v>158403</v>
      </c>
      <c r="M261" s="11">
        <v>232642</v>
      </c>
      <c r="N261" s="12">
        <v>0.68079999999999996</v>
      </c>
    </row>
    <row r="262" spans="1:14">
      <c r="A262" s="8" t="s">
        <v>280</v>
      </c>
      <c r="B262" s="9">
        <v>10904</v>
      </c>
      <c r="C262" s="9">
        <v>5362</v>
      </c>
      <c r="D262" s="10">
        <v>87</v>
      </c>
      <c r="E262" s="10">
        <v>6</v>
      </c>
      <c r="F262" s="10">
        <v>0</v>
      </c>
      <c r="G262" s="10">
        <v>1</v>
      </c>
      <c r="H262" s="10">
        <v>1</v>
      </c>
      <c r="I262" s="10">
        <v>2</v>
      </c>
      <c r="J262" s="10">
        <v>3</v>
      </c>
      <c r="K262" s="10">
        <v>0</v>
      </c>
      <c r="L262" s="11">
        <v>16366</v>
      </c>
      <c r="M262" s="11">
        <v>26752</v>
      </c>
      <c r="N262" s="12">
        <v>0.61170000000000002</v>
      </c>
    </row>
    <row r="263" spans="1:14">
      <c r="A263" s="8" t="s">
        <v>281</v>
      </c>
      <c r="B263" s="9">
        <v>1529</v>
      </c>
      <c r="C263" s="10">
        <v>477</v>
      </c>
      <c r="D263" s="10">
        <v>23</v>
      </c>
      <c r="E263" s="10">
        <v>0</v>
      </c>
      <c r="F263" s="10">
        <v>0</v>
      </c>
      <c r="G263" s="10">
        <v>0</v>
      </c>
      <c r="H263" s="10">
        <v>1</v>
      </c>
      <c r="I263" s="10">
        <v>2</v>
      </c>
      <c r="J263" s="10">
        <v>0</v>
      </c>
      <c r="K263" s="10">
        <v>0</v>
      </c>
      <c r="L263" s="11">
        <v>2032</v>
      </c>
      <c r="M263" s="11">
        <v>3843</v>
      </c>
      <c r="N263" s="12">
        <v>0.52869999999999995</v>
      </c>
    </row>
    <row r="264" spans="1:14">
      <c r="A264" s="8" t="s">
        <v>282</v>
      </c>
      <c r="B264" s="9">
        <v>15973</v>
      </c>
      <c r="C264" s="9">
        <v>4471</v>
      </c>
      <c r="D264" s="10">
        <v>145</v>
      </c>
      <c r="E264" s="10">
        <v>24</v>
      </c>
      <c r="F264" s="10">
        <v>0</v>
      </c>
      <c r="G264" s="10">
        <v>0</v>
      </c>
      <c r="H264" s="10">
        <v>2</v>
      </c>
      <c r="I264" s="10">
        <v>23</v>
      </c>
      <c r="J264" s="10">
        <v>0</v>
      </c>
      <c r="K264" s="10">
        <v>1</v>
      </c>
      <c r="L264" s="11">
        <v>20639</v>
      </c>
      <c r="M264" s="11">
        <v>35953</v>
      </c>
      <c r="N264" s="12">
        <v>0.57399999999999995</v>
      </c>
    </row>
    <row r="265" spans="1:14">
      <c r="A265" s="8" t="s">
        <v>283</v>
      </c>
      <c r="B265" s="9">
        <v>13658</v>
      </c>
      <c r="C265" s="9">
        <v>4010</v>
      </c>
      <c r="D265" s="10">
        <v>92</v>
      </c>
      <c r="E265" s="10">
        <v>13</v>
      </c>
      <c r="F265" s="10">
        <v>0</v>
      </c>
      <c r="G265" s="10">
        <v>0</v>
      </c>
      <c r="H265" s="10">
        <v>2</v>
      </c>
      <c r="I265" s="10">
        <v>9</v>
      </c>
      <c r="J265" s="10">
        <v>0</v>
      </c>
      <c r="K265" s="10">
        <v>0</v>
      </c>
      <c r="L265" s="11">
        <v>17784</v>
      </c>
      <c r="M265" s="11">
        <v>27030</v>
      </c>
      <c r="N265" s="12">
        <v>0.65790000000000004</v>
      </c>
    </row>
    <row r="266" spans="1:14">
      <c r="A266" s="8" t="s">
        <v>284</v>
      </c>
      <c r="B266" s="9">
        <v>1989</v>
      </c>
      <c r="C266" s="10">
        <v>450</v>
      </c>
      <c r="D266" s="10">
        <v>15</v>
      </c>
      <c r="E266" s="10">
        <v>2</v>
      </c>
      <c r="F266" s="10">
        <v>0</v>
      </c>
      <c r="G266" s="10">
        <v>0</v>
      </c>
      <c r="H266" s="10">
        <v>1</v>
      </c>
      <c r="I266" s="10">
        <v>1</v>
      </c>
      <c r="J266" s="10">
        <v>0</v>
      </c>
      <c r="K266" s="10">
        <v>0</v>
      </c>
      <c r="L266" s="11">
        <v>2458</v>
      </c>
      <c r="M266" s="11">
        <v>4396</v>
      </c>
      <c r="N266" s="12">
        <v>0.55910000000000004</v>
      </c>
    </row>
    <row r="267" spans="1:14">
      <c r="A267" s="8" t="s">
        <v>285</v>
      </c>
      <c r="B267" s="9">
        <v>5942</v>
      </c>
      <c r="C267" s="9">
        <v>1303</v>
      </c>
      <c r="D267" s="10">
        <v>57</v>
      </c>
      <c r="E267" s="10">
        <v>2</v>
      </c>
      <c r="F267" s="10">
        <v>0</v>
      </c>
      <c r="G267" s="10">
        <v>0</v>
      </c>
      <c r="H267" s="10">
        <v>1</v>
      </c>
      <c r="I267" s="10">
        <v>0</v>
      </c>
      <c r="J267" s="10">
        <v>0</v>
      </c>
      <c r="K267" s="10">
        <v>0</v>
      </c>
      <c r="L267" s="11">
        <v>7305</v>
      </c>
      <c r="M267" s="11">
        <v>11581</v>
      </c>
      <c r="N267" s="12">
        <v>0.63070000000000004</v>
      </c>
    </row>
    <row r="268" spans="1:14">
      <c r="A268" s="8" t="s">
        <v>286</v>
      </c>
      <c r="B268" s="10">
        <v>919</v>
      </c>
      <c r="C268" s="9">
        <v>1939</v>
      </c>
      <c r="D268" s="10">
        <v>8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1">
        <v>2866</v>
      </c>
      <c r="M268" s="11">
        <v>7224</v>
      </c>
      <c r="N268" s="12">
        <v>0.3967</v>
      </c>
    </row>
    <row r="269" spans="1:14">
      <c r="A269" s="8" t="s">
        <v>287</v>
      </c>
      <c r="B269" s="10">
        <v>596</v>
      </c>
      <c r="C269" s="9">
        <v>3263</v>
      </c>
      <c r="D269" s="10">
        <v>17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1">
        <v>3876</v>
      </c>
      <c r="M269" s="11">
        <v>8124</v>
      </c>
      <c r="N269" s="12">
        <v>0.47710000000000002</v>
      </c>
    </row>
    <row r="272" spans="1:14" ht="15.75">
      <c r="A272" s="14" t="s">
        <v>288</v>
      </c>
    </row>
    <row r="274" spans="1:1">
      <c r="A274" s="15" t="s">
        <v>289</v>
      </c>
    </row>
  </sheetData>
  <hyperlinks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9"/>
  <sheetViews>
    <sheetView topLeftCell="A238" workbookViewId="0">
      <selection activeCell="A4" sqref="A4:G259"/>
    </sheetView>
  </sheetViews>
  <sheetFormatPr defaultRowHeight="15"/>
  <cols>
    <col min="2" max="2" width="14.7109375" customWidth="1"/>
  </cols>
  <sheetData>
    <row r="1" spans="1:7">
      <c r="A1" t="s">
        <v>555</v>
      </c>
    </row>
    <row r="2" spans="1:7">
      <c r="A2" s="16" t="s">
        <v>556</v>
      </c>
    </row>
    <row r="4" spans="1:7">
      <c r="A4" t="s">
        <v>292</v>
      </c>
      <c r="B4" t="s">
        <v>293</v>
      </c>
      <c r="C4" t="s">
        <v>294</v>
      </c>
      <c r="D4" t="s">
        <v>295</v>
      </c>
      <c r="E4" t="s">
        <v>296</v>
      </c>
      <c r="F4" s="17">
        <v>20</v>
      </c>
      <c r="G4" s="17">
        <v>20.100000000000001</v>
      </c>
    </row>
    <row r="5" spans="1:7">
      <c r="A5">
        <v>48</v>
      </c>
      <c r="B5" t="s">
        <v>297</v>
      </c>
      <c r="C5" t="s">
        <v>298</v>
      </c>
      <c r="F5">
        <v>0.68</v>
      </c>
      <c r="G5">
        <v>0.54</v>
      </c>
    </row>
    <row r="6" spans="1:7">
      <c r="A6">
        <v>48301</v>
      </c>
      <c r="B6" t="s">
        <v>299</v>
      </c>
      <c r="C6" t="s">
        <v>300</v>
      </c>
      <c r="D6" t="s">
        <v>301</v>
      </c>
      <c r="E6" t="s">
        <v>25</v>
      </c>
      <c r="G6">
        <v>0.53</v>
      </c>
    </row>
    <row r="7" spans="1:7">
      <c r="A7">
        <v>48269</v>
      </c>
      <c r="B7" t="s">
        <v>302</v>
      </c>
      <c r="C7" t="s">
        <v>300</v>
      </c>
      <c r="D7" t="s">
        <v>301</v>
      </c>
      <c r="E7" t="s">
        <v>25</v>
      </c>
      <c r="F7">
        <v>0.48</v>
      </c>
      <c r="G7">
        <v>0.33</v>
      </c>
    </row>
    <row r="8" spans="1:7">
      <c r="A8">
        <v>48261</v>
      </c>
      <c r="B8" t="s">
        <v>303</v>
      </c>
      <c r="C8" t="s">
        <v>300</v>
      </c>
      <c r="D8" t="s">
        <v>301</v>
      </c>
      <c r="E8" t="s">
        <v>25</v>
      </c>
      <c r="F8">
        <v>0.38</v>
      </c>
      <c r="G8">
        <v>0.31</v>
      </c>
    </row>
    <row r="9" spans="1:7">
      <c r="A9">
        <v>48033</v>
      </c>
      <c r="B9" t="s">
        <v>304</v>
      </c>
      <c r="C9" t="s">
        <v>300</v>
      </c>
      <c r="D9" t="s">
        <v>301</v>
      </c>
      <c r="E9" t="s">
        <v>25</v>
      </c>
      <c r="F9">
        <v>0.55000000000000004</v>
      </c>
      <c r="G9">
        <v>0.46</v>
      </c>
    </row>
    <row r="10" spans="1:7">
      <c r="A10">
        <v>48393</v>
      </c>
      <c r="B10" t="s">
        <v>305</v>
      </c>
      <c r="C10" t="s">
        <v>300</v>
      </c>
      <c r="D10" t="s">
        <v>301</v>
      </c>
      <c r="E10" t="s">
        <v>25</v>
      </c>
      <c r="F10">
        <v>0.68</v>
      </c>
      <c r="G10">
        <v>0.48</v>
      </c>
    </row>
    <row r="11" spans="1:7">
      <c r="A11">
        <v>48311</v>
      </c>
      <c r="B11" t="s">
        <v>306</v>
      </c>
      <c r="C11" t="s">
        <v>300</v>
      </c>
      <c r="D11" t="s">
        <v>301</v>
      </c>
      <c r="E11" t="s">
        <v>25</v>
      </c>
      <c r="F11">
        <v>0.46</v>
      </c>
      <c r="G11">
        <v>0.36</v>
      </c>
    </row>
    <row r="12" spans="1:7">
      <c r="A12">
        <v>48173</v>
      </c>
      <c r="B12" t="s">
        <v>307</v>
      </c>
      <c r="C12" t="s">
        <v>300</v>
      </c>
      <c r="D12" t="s">
        <v>301</v>
      </c>
      <c r="E12" t="s">
        <v>25</v>
      </c>
      <c r="F12">
        <v>0.49</v>
      </c>
      <c r="G12">
        <v>0.44</v>
      </c>
    </row>
    <row r="13" spans="1:7">
      <c r="A13">
        <v>48263</v>
      </c>
      <c r="B13" t="s">
        <v>308</v>
      </c>
      <c r="C13" t="s">
        <v>300</v>
      </c>
      <c r="D13" t="s">
        <v>301</v>
      </c>
      <c r="E13" t="s">
        <v>25</v>
      </c>
      <c r="F13">
        <v>0.53</v>
      </c>
      <c r="G13">
        <v>0.45</v>
      </c>
    </row>
    <row r="14" spans="1:7">
      <c r="A14">
        <v>48431</v>
      </c>
      <c r="B14" t="s">
        <v>309</v>
      </c>
      <c r="C14" t="s">
        <v>300</v>
      </c>
      <c r="D14" t="s">
        <v>301</v>
      </c>
      <c r="E14" t="s">
        <v>25</v>
      </c>
      <c r="F14">
        <v>0.56999999999999995</v>
      </c>
      <c r="G14">
        <v>0.39</v>
      </c>
    </row>
    <row r="15" spans="1:7">
      <c r="A15">
        <v>48443</v>
      </c>
      <c r="B15" t="s">
        <v>310</v>
      </c>
      <c r="C15" t="s">
        <v>300</v>
      </c>
      <c r="D15" t="s">
        <v>301</v>
      </c>
      <c r="E15" t="s">
        <v>25</v>
      </c>
      <c r="G15">
        <v>0.38</v>
      </c>
    </row>
    <row r="16" spans="1:7">
      <c r="A16">
        <v>48359</v>
      </c>
      <c r="B16" t="s">
        <v>311</v>
      </c>
      <c r="C16" t="s">
        <v>300</v>
      </c>
      <c r="D16" t="s">
        <v>301</v>
      </c>
      <c r="E16" t="s">
        <v>25</v>
      </c>
      <c r="F16">
        <v>0.72</v>
      </c>
      <c r="G16">
        <v>0.49</v>
      </c>
    </row>
    <row r="17" spans="1:7">
      <c r="A17">
        <v>48155</v>
      </c>
      <c r="B17" t="s">
        <v>312</v>
      </c>
      <c r="C17" t="s">
        <v>300</v>
      </c>
      <c r="D17" t="s">
        <v>301</v>
      </c>
      <c r="E17" t="s">
        <v>25</v>
      </c>
      <c r="F17">
        <v>0.54</v>
      </c>
      <c r="G17">
        <v>0.44</v>
      </c>
    </row>
    <row r="18" spans="1:7">
      <c r="A18">
        <v>48345</v>
      </c>
      <c r="B18" t="s">
        <v>313</v>
      </c>
      <c r="C18" t="s">
        <v>300</v>
      </c>
      <c r="D18" t="s">
        <v>301</v>
      </c>
      <c r="E18" t="s">
        <v>25</v>
      </c>
      <c r="F18">
        <v>0.56000000000000005</v>
      </c>
      <c r="G18">
        <v>0.4</v>
      </c>
    </row>
    <row r="19" spans="1:7">
      <c r="A19">
        <v>48235</v>
      </c>
      <c r="B19" t="s">
        <v>314</v>
      </c>
      <c r="C19" t="s">
        <v>300</v>
      </c>
      <c r="D19" t="s">
        <v>301</v>
      </c>
      <c r="E19" t="s">
        <v>25</v>
      </c>
      <c r="F19">
        <v>0.53</v>
      </c>
      <c r="G19">
        <v>0.5</v>
      </c>
    </row>
    <row r="20" spans="1:7">
      <c r="A20">
        <v>48011</v>
      </c>
      <c r="B20" t="s">
        <v>315</v>
      </c>
      <c r="C20" t="s">
        <v>300</v>
      </c>
      <c r="D20" t="s">
        <v>301</v>
      </c>
      <c r="E20" t="s">
        <v>25</v>
      </c>
      <c r="F20">
        <v>0.69</v>
      </c>
      <c r="G20">
        <v>0.51</v>
      </c>
    </row>
    <row r="21" spans="1:7">
      <c r="A21">
        <v>48433</v>
      </c>
      <c r="B21" t="s">
        <v>316</v>
      </c>
      <c r="C21" t="s">
        <v>300</v>
      </c>
      <c r="D21" t="s">
        <v>301</v>
      </c>
      <c r="E21" t="s">
        <v>25</v>
      </c>
      <c r="F21">
        <v>0.53</v>
      </c>
      <c r="G21">
        <v>0.4</v>
      </c>
    </row>
    <row r="22" spans="1:7">
      <c r="A22">
        <v>48045</v>
      </c>
      <c r="B22" t="s">
        <v>317</v>
      </c>
      <c r="C22" t="s">
        <v>300</v>
      </c>
      <c r="D22" t="s">
        <v>301</v>
      </c>
      <c r="E22" t="s">
        <v>25</v>
      </c>
      <c r="F22">
        <v>0.61</v>
      </c>
      <c r="G22">
        <v>0.43</v>
      </c>
    </row>
    <row r="23" spans="1:7">
      <c r="A23">
        <v>48101</v>
      </c>
      <c r="B23" t="s">
        <v>318</v>
      </c>
      <c r="C23" t="s">
        <v>300</v>
      </c>
      <c r="D23" t="s">
        <v>301</v>
      </c>
      <c r="E23" t="s">
        <v>25</v>
      </c>
      <c r="F23">
        <v>0.56999999999999995</v>
      </c>
      <c r="G23">
        <v>0.39</v>
      </c>
    </row>
    <row r="24" spans="1:7">
      <c r="A24">
        <v>48447</v>
      </c>
      <c r="B24" t="s">
        <v>319</v>
      </c>
      <c r="C24" t="s">
        <v>300</v>
      </c>
      <c r="D24" t="s">
        <v>301</v>
      </c>
      <c r="E24" t="s">
        <v>25</v>
      </c>
      <c r="F24">
        <v>0.59</v>
      </c>
      <c r="G24">
        <v>0.44</v>
      </c>
    </row>
    <row r="25" spans="1:7">
      <c r="A25">
        <v>48109</v>
      </c>
      <c r="B25" t="s">
        <v>320</v>
      </c>
      <c r="C25" t="s">
        <v>300</v>
      </c>
      <c r="D25" t="s">
        <v>301</v>
      </c>
      <c r="E25" t="s">
        <v>25</v>
      </c>
      <c r="G25">
        <v>0.42</v>
      </c>
    </row>
    <row r="26" spans="1:7">
      <c r="A26">
        <v>48421</v>
      </c>
      <c r="B26" t="s">
        <v>321</v>
      </c>
      <c r="C26" t="s">
        <v>300</v>
      </c>
      <c r="D26" t="s">
        <v>301</v>
      </c>
      <c r="E26" t="s">
        <v>25</v>
      </c>
      <c r="F26">
        <v>0.64</v>
      </c>
      <c r="G26">
        <v>0.53</v>
      </c>
    </row>
    <row r="27" spans="1:7">
      <c r="A27">
        <v>48079</v>
      </c>
      <c r="B27" t="s">
        <v>322</v>
      </c>
      <c r="C27" t="s">
        <v>300</v>
      </c>
      <c r="D27" t="s">
        <v>301</v>
      </c>
      <c r="E27" t="s">
        <v>25</v>
      </c>
      <c r="F27">
        <v>0.64</v>
      </c>
      <c r="G27">
        <v>0.53</v>
      </c>
    </row>
    <row r="28" spans="1:7">
      <c r="A28">
        <v>48125</v>
      </c>
      <c r="B28" t="s">
        <v>323</v>
      </c>
      <c r="C28" t="s">
        <v>300</v>
      </c>
      <c r="D28" t="s">
        <v>301</v>
      </c>
      <c r="E28" t="s">
        <v>25</v>
      </c>
      <c r="F28">
        <v>0.55000000000000004</v>
      </c>
      <c r="G28">
        <v>0.51</v>
      </c>
    </row>
    <row r="29" spans="1:7">
      <c r="A29">
        <v>48383</v>
      </c>
      <c r="B29" t="s">
        <v>324</v>
      </c>
      <c r="C29" t="s">
        <v>300</v>
      </c>
      <c r="D29" t="s">
        <v>301</v>
      </c>
      <c r="E29" t="s">
        <v>25</v>
      </c>
      <c r="F29">
        <v>0.64</v>
      </c>
      <c r="G29">
        <v>0.48</v>
      </c>
    </row>
    <row r="30" spans="1:7">
      <c r="A30">
        <v>48413</v>
      </c>
      <c r="B30" t="s">
        <v>325</v>
      </c>
      <c r="C30" t="s">
        <v>300</v>
      </c>
      <c r="D30" t="s">
        <v>301</v>
      </c>
      <c r="E30" t="s">
        <v>25</v>
      </c>
      <c r="F30">
        <v>0.56999999999999995</v>
      </c>
      <c r="G30">
        <v>0.38</v>
      </c>
    </row>
    <row r="31" spans="1:7">
      <c r="A31">
        <v>48137</v>
      </c>
      <c r="B31" t="s">
        <v>326</v>
      </c>
      <c r="C31" t="s">
        <v>300</v>
      </c>
      <c r="D31" t="s">
        <v>301</v>
      </c>
      <c r="E31" t="s">
        <v>25</v>
      </c>
      <c r="F31">
        <v>0.45</v>
      </c>
      <c r="G31">
        <v>0.27</v>
      </c>
    </row>
    <row r="32" spans="1:7">
      <c r="A32">
        <v>48211</v>
      </c>
      <c r="B32" t="s">
        <v>327</v>
      </c>
      <c r="C32" t="s">
        <v>300</v>
      </c>
      <c r="D32" t="s">
        <v>301</v>
      </c>
      <c r="E32" t="s">
        <v>25</v>
      </c>
      <c r="F32">
        <v>0.63</v>
      </c>
      <c r="G32">
        <v>0.54</v>
      </c>
    </row>
    <row r="33" spans="1:7">
      <c r="A33">
        <v>48295</v>
      </c>
      <c r="B33" t="s">
        <v>328</v>
      </c>
      <c r="C33" t="s">
        <v>300</v>
      </c>
      <c r="D33" t="s">
        <v>301</v>
      </c>
      <c r="E33" t="s">
        <v>25</v>
      </c>
      <c r="F33">
        <v>0.62</v>
      </c>
      <c r="G33">
        <v>0.51</v>
      </c>
    </row>
    <row r="34" spans="1:7">
      <c r="A34">
        <v>48095</v>
      </c>
      <c r="B34" t="s">
        <v>329</v>
      </c>
      <c r="C34" t="s">
        <v>300</v>
      </c>
      <c r="D34" t="s">
        <v>301</v>
      </c>
      <c r="E34" t="s">
        <v>25</v>
      </c>
      <c r="F34">
        <v>0.55000000000000004</v>
      </c>
      <c r="G34">
        <v>0.43</v>
      </c>
    </row>
    <row r="35" spans="1:7">
      <c r="A35">
        <v>48229</v>
      </c>
      <c r="B35" t="s">
        <v>330</v>
      </c>
      <c r="C35" t="s">
        <v>300</v>
      </c>
      <c r="D35" t="s">
        <v>301</v>
      </c>
      <c r="E35" t="s">
        <v>25</v>
      </c>
      <c r="G35">
        <v>0.32</v>
      </c>
    </row>
    <row r="36" spans="1:7">
      <c r="A36">
        <v>48103</v>
      </c>
      <c r="B36" t="s">
        <v>331</v>
      </c>
      <c r="C36" t="s">
        <v>300</v>
      </c>
      <c r="D36" t="s">
        <v>301</v>
      </c>
      <c r="E36" t="s">
        <v>25</v>
      </c>
      <c r="F36">
        <v>0.73</v>
      </c>
      <c r="G36">
        <v>0.56999999999999995</v>
      </c>
    </row>
    <row r="37" spans="1:7">
      <c r="A37">
        <v>48461</v>
      </c>
      <c r="B37" t="s">
        <v>332</v>
      </c>
      <c r="C37" t="s">
        <v>300</v>
      </c>
      <c r="D37" t="s">
        <v>301</v>
      </c>
      <c r="E37" t="s">
        <v>25</v>
      </c>
      <c r="F37">
        <v>0.54</v>
      </c>
      <c r="G37">
        <v>0.4</v>
      </c>
    </row>
    <row r="38" spans="1:7">
      <c r="A38">
        <v>48505</v>
      </c>
      <c r="B38" t="s">
        <v>333</v>
      </c>
      <c r="C38" t="s">
        <v>300</v>
      </c>
      <c r="D38" t="s">
        <v>301</v>
      </c>
      <c r="E38" t="s">
        <v>25</v>
      </c>
      <c r="F38">
        <v>0.38</v>
      </c>
      <c r="G38">
        <v>0.18</v>
      </c>
    </row>
    <row r="39" spans="1:7">
      <c r="A39">
        <v>48327</v>
      </c>
      <c r="B39" t="s">
        <v>334</v>
      </c>
      <c r="C39" t="s">
        <v>300</v>
      </c>
      <c r="D39" t="s">
        <v>301</v>
      </c>
      <c r="E39" t="s">
        <v>25</v>
      </c>
      <c r="F39">
        <v>0.44</v>
      </c>
      <c r="G39">
        <v>0.36</v>
      </c>
    </row>
    <row r="40" spans="1:7">
      <c r="A40">
        <v>48087</v>
      </c>
      <c r="B40" t="s">
        <v>335</v>
      </c>
      <c r="C40" t="s">
        <v>300</v>
      </c>
      <c r="D40" t="s">
        <v>301</v>
      </c>
      <c r="E40" t="s">
        <v>25</v>
      </c>
      <c r="F40">
        <v>0.61</v>
      </c>
      <c r="G40">
        <v>0.5</v>
      </c>
    </row>
    <row r="41" spans="1:7">
      <c r="A41">
        <v>48417</v>
      </c>
      <c r="B41" t="s">
        <v>336</v>
      </c>
      <c r="C41" t="s">
        <v>300</v>
      </c>
      <c r="D41" t="s">
        <v>301</v>
      </c>
      <c r="E41" t="s">
        <v>25</v>
      </c>
      <c r="F41">
        <v>0.56999999999999995</v>
      </c>
      <c r="G41">
        <v>0.51</v>
      </c>
    </row>
    <row r="42" spans="1:7">
      <c r="A42">
        <v>48271</v>
      </c>
      <c r="B42" t="s">
        <v>337</v>
      </c>
      <c r="C42" t="s">
        <v>300</v>
      </c>
      <c r="D42" t="s">
        <v>301</v>
      </c>
      <c r="E42" t="s">
        <v>25</v>
      </c>
      <c r="F42">
        <v>0.5</v>
      </c>
      <c r="G42">
        <v>0.4</v>
      </c>
    </row>
    <row r="43" spans="1:7">
      <c r="A43">
        <v>48317</v>
      </c>
      <c r="B43" t="s">
        <v>338</v>
      </c>
      <c r="C43" t="s">
        <v>300</v>
      </c>
      <c r="D43" t="s">
        <v>301</v>
      </c>
      <c r="E43" t="s">
        <v>25</v>
      </c>
      <c r="F43">
        <v>0.59</v>
      </c>
      <c r="G43">
        <v>0.46</v>
      </c>
    </row>
    <row r="44" spans="1:7">
      <c r="A44">
        <v>48169</v>
      </c>
      <c r="B44" t="s">
        <v>339</v>
      </c>
      <c r="C44" t="s">
        <v>300</v>
      </c>
      <c r="D44" t="s">
        <v>301</v>
      </c>
      <c r="E44" t="s">
        <v>25</v>
      </c>
      <c r="F44">
        <v>0.69</v>
      </c>
      <c r="G44">
        <v>0.63</v>
      </c>
    </row>
    <row r="45" spans="1:7">
      <c r="A45">
        <v>48105</v>
      </c>
      <c r="B45" t="s">
        <v>340</v>
      </c>
      <c r="C45" t="s">
        <v>300</v>
      </c>
      <c r="D45" t="s">
        <v>301</v>
      </c>
      <c r="E45" t="s">
        <v>25</v>
      </c>
      <c r="F45">
        <v>0.45</v>
      </c>
      <c r="G45">
        <v>0.38</v>
      </c>
    </row>
    <row r="46" spans="1:7">
      <c r="A46">
        <v>48205</v>
      </c>
      <c r="B46" t="s">
        <v>341</v>
      </c>
      <c r="C46" t="s">
        <v>300</v>
      </c>
      <c r="D46" t="s">
        <v>301</v>
      </c>
      <c r="E46" t="s">
        <v>25</v>
      </c>
      <c r="F46">
        <v>0.78</v>
      </c>
      <c r="G46">
        <v>0.6</v>
      </c>
    </row>
    <row r="47" spans="1:7">
      <c r="A47">
        <v>48275</v>
      </c>
      <c r="B47" t="s">
        <v>342</v>
      </c>
      <c r="C47" t="s">
        <v>300</v>
      </c>
      <c r="D47" t="s">
        <v>301</v>
      </c>
      <c r="E47" t="s">
        <v>25</v>
      </c>
      <c r="F47">
        <v>0.65</v>
      </c>
      <c r="G47">
        <v>0.51</v>
      </c>
    </row>
    <row r="48" spans="1:7">
      <c r="A48">
        <v>48191</v>
      </c>
      <c r="B48" t="s">
        <v>343</v>
      </c>
      <c r="C48" t="s">
        <v>300</v>
      </c>
      <c r="D48" t="s">
        <v>301</v>
      </c>
      <c r="E48" t="s">
        <v>25</v>
      </c>
      <c r="F48">
        <v>0.57999999999999996</v>
      </c>
      <c r="G48">
        <v>0.43</v>
      </c>
    </row>
    <row r="49" spans="1:7">
      <c r="A49">
        <v>48435</v>
      </c>
      <c r="B49" t="s">
        <v>344</v>
      </c>
      <c r="C49" t="s">
        <v>300</v>
      </c>
      <c r="D49" t="s">
        <v>301</v>
      </c>
      <c r="E49" t="s">
        <v>25</v>
      </c>
      <c r="F49">
        <v>0.46</v>
      </c>
      <c r="G49">
        <v>0.39</v>
      </c>
    </row>
    <row r="50" spans="1:7">
      <c r="A50">
        <v>48151</v>
      </c>
      <c r="B50" t="s">
        <v>345</v>
      </c>
      <c r="C50" t="s">
        <v>300</v>
      </c>
      <c r="D50" t="s">
        <v>301</v>
      </c>
      <c r="E50" t="s">
        <v>25</v>
      </c>
      <c r="F50">
        <v>0.62</v>
      </c>
      <c r="G50">
        <v>0.56000000000000005</v>
      </c>
    </row>
    <row r="51" spans="1:7">
      <c r="A51">
        <v>48197</v>
      </c>
      <c r="B51" t="s">
        <v>346</v>
      </c>
      <c r="C51" t="s">
        <v>300</v>
      </c>
      <c r="D51" t="s">
        <v>301</v>
      </c>
      <c r="E51" t="s">
        <v>25</v>
      </c>
      <c r="F51">
        <v>0.64</v>
      </c>
      <c r="G51">
        <v>0.56999999999999995</v>
      </c>
    </row>
    <row r="52" spans="1:7">
      <c r="A52">
        <v>48129</v>
      </c>
      <c r="B52" t="s">
        <v>347</v>
      </c>
      <c r="C52" t="s">
        <v>300</v>
      </c>
      <c r="D52" t="s">
        <v>301</v>
      </c>
      <c r="E52" t="s">
        <v>25</v>
      </c>
      <c r="F52">
        <v>0.47</v>
      </c>
      <c r="G52">
        <v>0.42</v>
      </c>
    </row>
    <row r="53" spans="1:7">
      <c r="A53">
        <v>48023</v>
      </c>
      <c r="B53" t="s">
        <v>348</v>
      </c>
      <c r="C53" t="s">
        <v>300</v>
      </c>
      <c r="D53" t="s">
        <v>301</v>
      </c>
      <c r="E53" t="s">
        <v>25</v>
      </c>
      <c r="F53">
        <v>0.51</v>
      </c>
      <c r="G53">
        <v>0.71</v>
      </c>
    </row>
    <row r="54" spans="1:7">
      <c r="A54">
        <v>48195</v>
      </c>
      <c r="B54" t="s">
        <v>349</v>
      </c>
      <c r="C54" t="s">
        <v>300</v>
      </c>
      <c r="D54" t="s">
        <v>301</v>
      </c>
      <c r="E54" t="s">
        <v>25</v>
      </c>
      <c r="F54">
        <v>0.68</v>
      </c>
      <c r="G54">
        <v>0.56999999999999995</v>
      </c>
    </row>
    <row r="55" spans="1:7">
      <c r="A55">
        <v>48119</v>
      </c>
      <c r="B55" t="s">
        <v>350</v>
      </c>
      <c r="C55" t="s">
        <v>300</v>
      </c>
      <c r="D55" t="s">
        <v>301</v>
      </c>
      <c r="E55" t="s">
        <v>25</v>
      </c>
      <c r="F55">
        <v>0.66</v>
      </c>
      <c r="G55">
        <v>0.54</v>
      </c>
    </row>
    <row r="56" spans="1:7">
      <c r="A56">
        <v>48385</v>
      </c>
      <c r="B56" t="s">
        <v>351</v>
      </c>
      <c r="C56" t="s">
        <v>300</v>
      </c>
      <c r="D56" t="s">
        <v>301</v>
      </c>
      <c r="E56" t="s">
        <v>25</v>
      </c>
      <c r="F56">
        <v>0.46</v>
      </c>
      <c r="G56">
        <v>0.27</v>
      </c>
    </row>
    <row r="57" spans="1:7">
      <c r="A57">
        <v>48305</v>
      </c>
      <c r="B57" t="s">
        <v>352</v>
      </c>
      <c r="C57" t="s">
        <v>300</v>
      </c>
      <c r="D57" t="s">
        <v>301</v>
      </c>
      <c r="E57" t="s">
        <v>25</v>
      </c>
      <c r="F57">
        <v>0.65</v>
      </c>
      <c r="G57">
        <v>0.51</v>
      </c>
    </row>
    <row r="58" spans="1:7">
      <c r="A58">
        <v>48319</v>
      </c>
      <c r="B58" t="s">
        <v>353</v>
      </c>
      <c r="C58" t="s">
        <v>300</v>
      </c>
      <c r="D58" t="s">
        <v>301</v>
      </c>
      <c r="E58" t="s">
        <v>25</v>
      </c>
      <c r="F58">
        <v>0.51</v>
      </c>
      <c r="G58">
        <v>0.45</v>
      </c>
    </row>
    <row r="59" spans="1:7">
      <c r="A59">
        <v>48081</v>
      </c>
      <c r="B59" t="s">
        <v>354</v>
      </c>
      <c r="C59" t="s">
        <v>300</v>
      </c>
      <c r="D59" t="s">
        <v>301</v>
      </c>
      <c r="E59" t="s">
        <v>25</v>
      </c>
      <c r="F59">
        <v>0.42</v>
      </c>
      <c r="G59">
        <v>0.39</v>
      </c>
    </row>
    <row r="60" spans="1:7">
      <c r="A60">
        <v>48483</v>
      </c>
      <c r="B60" t="s">
        <v>355</v>
      </c>
      <c r="C60" t="s">
        <v>300</v>
      </c>
      <c r="D60" t="s">
        <v>301</v>
      </c>
      <c r="E60" t="s">
        <v>25</v>
      </c>
      <c r="F60">
        <v>0.65</v>
      </c>
      <c r="G60">
        <v>0.5</v>
      </c>
    </row>
    <row r="61" spans="1:7">
      <c r="A61">
        <v>48065</v>
      </c>
      <c r="B61" t="s">
        <v>356</v>
      </c>
      <c r="C61" t="s">
        <v>300</v>
      </c>
      <c r="D61" t="s">
        <v>301</v>
      </c>
      <c r="E61" t="s">
        <v>25</v>
      </c>
      <c r="F61">
        <v>0.69</v>
      </c>
      <c r="G61">
        <v>0.57999999999999996</v>
      </c>
    </row>
    <row r="62" spans="1:7">
      <c r="A62">
        <v>48047</v>
      </c>
      <c r="B62" t="s">
        <v>357</v>
      </c>
      <c r="C62" t="s">
        <v>300</v>
      </c>
      <c r="D62" t="s">
        <v>301</v>
      </c>
      <c r="E62" t="s">
        <v>25</v>
      </c>
      <c r="F62">
        <v>0.53</v>
      </c>
      <c r="G62">
        <v>0.52</v>
      </c>
    </row>
    <row r="63" spans="1:7">
      <c r="A63">
        <v>48333</v>
      </c>
      <c r="B63" t="s">
        <v>358</v>
      </c>
      <c r="C63" t="s">
        <v>300</v>
      </c>
      <c r="D63" t="s">
        <v>301</v>
      </c>
      <c r="E63" t="s">
        <v>25</v>
      </c>
      <c r="F63">
        <v>0.53</v>
      </c>
      <c r="G63">
        <v>0.45</v>
      </c>
    </row>
    <row r="64" spans="1:7">
      <c r="A64">
        <v>48017</v>
      </c>
      <c r="B64" t="s">
        <v>359</v>
      </c>
      <c r="C64" t="s">
        <v>300</v>
      </c>
      <c r="D64" t="s">
        <v>301</v>
      </c>
      <c r="E64" t="s">
        <v>25</v>
      </c>
      <c r="F64">
        <v>0.68</v>
      </c>
      <c r="G64">
        <v>0.53</v>
      </c>
    </row>
    <row r="65" spans="1:7">
      <c r="A65">
        <v>48111</v>
      </c>
      <c r="B65" t="s">
        <v>360</v>
      </c>
      <c r="C65" t="s">
        <v>300</v>
      </c>
      <c r="D65" t="s">
        <v>301</v>
      </c>
      <c r="E65" t="s">
        <v>25</v>
      </c>
      <c r="F65">
        <v>0.66</v>
      </c>
      <c r="G65">
        <v>0.46</v>
      </c>
    </row>
    <row r="66" spans="1:7">
      <c r="A66">
        <v>48501</v>
      </c>
      <c r="B66" t="s">
        <v>361</v>
      </c>
      <c r="C66" t="s">
        <v>300</v>
      </c>
      <c r="D66" t="s">
        <v>301</v>
      </c>
      <c r="E66" t="s">
        <v>25</v>
      </c>
      <c r="F66">
        <v>0.68</v>
      </c>
      <c r="G66">
        <v>0.55000000000000004</v>
      </c>
    </row>
    <row r="67" spans="1:7">
      <c r="A67">
        <v>48075</v>
      </c>
      <c r="B67" t="s">
        <v>362</v>
      </c>
      <c r="C67" t="s">
        <v>300</v>
      </c>
      <c r="D67" t="s">
        <v>301</v>
      </c>
      <c r="E67" t="s">
        <v>25</v>
      </c>
      <c r="F67">
        <v>0.71</v>
      </c>
      <c r="G67">
        <v>0.53</v>
      </c>
    </row>
    <row r="68" spans="1:7">
      <c r="A68">
        <v>48107</v>
      </c>
      <c r="B68" t="s">
        <v>363</v>
      </c>
      <c r="C68" t="s">
        <v>300</v>
      </c>
      <c r="D68" t="s">
        <v>301</v>
      </c>
      <c r="E68" t="s">
        <v>25</v>
      </c>
      <c r="F68">
        <v>0.56000000000000005</v>
      </c>
      <c r="G68">
        <v>0.48</v>
      </c>
    </row>
    <row r="69" spans="1:7">
      <c r="A69">
        <v>48153</v>
      </c>
      <c r="B69" t="s">
        <v>364</v>
      </c>
      <c r="C69" t="s">
        <v>300</v>
      </c>
      <c r="D69" t="s">
        <v>301</v>
      </c>
      <c r="E69" t="s">
        <v>25</v>
      </c>
      <c r="F69">
        <v>0.66</v>
      </c>
      <c r="G69">
        <v>0.54</v>
      </c>
    </row>
    <row r="70" spans="1:7">
      <c r="A70">
        <v>48069</v>
      </c>
      <c r="B70" t="s">
        <v>365</v>
      </c>
      <c r="C70" t="s">
        <v>300</v>
      </c>
      <c r="D70" t="s">
        <v>301</v>
      </c>
      <c r="E70" t="s">
        <v>25</v>
      </c>
      <c r="F70">
        <v>0.65</v>
      </c>
      <c r="G70">
        <v>0.51</v>
      </c>
    </row>
    <row r="71" spans="1:7">
      <c r="A71">
        <v>48495</v>
      </c>
      <c r="B71" t="s">
        <v>366</v>
      </c>
      <c r="C71" t="s">
        <v>300</v>
      </c>
      <c r="D71" t="s">
        <v>301</v>
      </c>
      <c r="E71" t="s">
        <v>25</v>
      </c>
      <c r="F71">
        <v>0.73</v>
      </c>
      <c r="G71">
        <v>0.61</v>
      </c>
    </row>
    <row r="72" spans="1:7">
      <c r="A72">
        <v>48207</v>
      </c>
      <c r="B72" t="s">
        <v>367</v>
      </c>
      <c r="C72" t="s">
        <v>300</v>
      </c>
      <c r="D72" t="s">
        <v>301</v>
      </c>
      <c r="E72" t="s">
        <v>25</v>
      </c>
      <c r="F72">
        <v>0.59</v>
      </c>
      <c r="G72">
        <v>0.56999999999999995</v>
      </c>
    </row>
    <row r="73" spans="1:7">
      <c r="A73">
        <v>48437</v>
      </c>
      <c r="B73" t="s">
        <v>368</v>
      </c>
      <c r="C73" t="s">
        <v>300</v>
      </c>
      <c r="D73" t="s">
        <v>301</v>
      </c>
      <c r="E73" t="s">
        <v>25</v>
      </c>
      <c r="F73">
        <v>0.64</v>
      </c>
      <c r="G73">
        <v>0.54</v>
      </c>
    </row>
    <row r="74" spans="1:7">
      <c r="A74">
        <v>48267</v>
      </c>
      <c r="B74" t="s">
        <v>369</v>
      </c>
      <c r="C74" t="s">
        <v>300</v>
      </c>
      <c r="D74" t="s">
        <v>301</v>
      </c>
      <c r="E74" t="s">
        <v>25</v>
      </c>
      <c r="F74">
        <v>0.47</v>
      </c>
      <c r="G74">
        <v>0.37</v>
      </c>
    </row>
    <row r="75" spans="1:7">
      <c r="A75">
        <v>48175</v>
      </c>
      <c r="B75" t="s">
        <v>370</v>
      </c>
      <c r="C75" t="s">
        <v>300</v>
      </c>
      <c r="D75" t="s">
        <v>301</v>
      </c>
      <c r="E75" t="s">
        <v>25</v>
      </c>
      <c r="F75">
        <v>0.55000000000000004</v>
      </c>
      <c r="G75">
        <v>0.52</v>
      </c>
    </row>
    <row r="76" spans="1:7">
      <c r="A76">
        <v>48377</v>
      </c>
      <c r="B76" t="s">
        <v>371</v>
      </c>
      <c r="C76" t="s">
        <v>300</v>
      </c>
      <c r="D76" t="s">
        <v>301</v>
      </c>
      <c r="E76" t="s">
        <v>25</v>
      </c>
      <c r="G76">
        <v>0.38</v>
      </c>
    </row>
    <row r="77" spans="1:7">
      <c r="A77">
        <v>48425</v>
      </c>
      <c r="B77" t="s">
        <v>372</v>
      </c>
      <c r="C77" t="s">
        <v>300</v>
      </c>
      <c r="D77" t="s">
        <v>301</v>
      </c>
      <c r="E77" t="s">
        <v>25</v>
      </c>
      <c r="F77">
        <v>0.6</v>
      </c>
      <c r="G77">
        <v>0.48</v>
      </c>
    </row>
    <row r="78" spans="1:7">
      <c r="A78">
        <v>48391</v>
      </c>
      <c r="B78" t="s">
        <v>373</v>
      </c>
      <c r="C78" t="s">
        <v>300</v>
      </c>
      <c r="D78" t="s">
        <v>301</v>
      </c>
      <c r="E78" t="s">
        <v>25</v>
      </c>
      <c r="F78">
        <v>0.56999999999999995</v>
      </c>
      <c r="G78">
        <v>0.46</v>
      </c>
    </row>
    <row r="79" spans="1:7">
      <c r="A79">
        <v>48237</v>
      </c>
      <c r="B79" t="s">
        <v>374</v>
      </c>
      <c r="C79" t="s">
        <v>300</v>
      </c>
      <c r="D79" t="s">
        <v>301</v>
      </c>
      <c r="E79" t="s">
        <v>25</v>
      </c>
      <c r="F79">
        <v>0.64</v>
      </c>
      <c r="G79">
        <v>0.55000000000000004</v>
      </c>
    </row>
    <row r="80" spans="1:7">
      <c r="A80">
        <v>48369</v>
      </c>
      <c r="B80" t="s">
        <v>375</v>
      </c>
      <c r="C80" t="s">
        <v>300</v>
      </c>
      <c r="D80" t="s">
        <v>301</v>
      </c>
      <c r="E80" t="s">
        <v>25</v>
      </c>
      <c r="F80">
        <v>0.67</v>
      </c>
      <c r="G80">
        <v>0.55000000000000004</v>
      </c>
    </row>
    <row r="81" spans="1:7">
      <c r="A81">
        <v>48335</v>
      </c>
      <c r="B81" t="s">
        <v>376</v>
      </c>
      <c r="C81" t="s">
        <v>300</v>
      </c>
      <c r="D81" t="s">
        <v>301</v>
      </c>
      <c r="E81" t="s">
        <v>25</v>
      </c>
      <c r="F81">
        <v>0.5</v>
      </c>
      <c r="G81">
        <v>0.51</v>
      </c>
    </row>
    <row r="82" spans="1:7">
      <c r="A82">
        <v>48009</v>
      </c>
      <c r="B82" t="s">
        <v>377</v>
      </c>
      <c r="C82" t="s">
        <v>300</v>
      </c>
      <c r="D82" t="s">
        <v>301</v>
      </c>
      <c r="E82" t="s">
        <v>25</v>
      </c>
      <c r="F82">
        <v>0.66</v>
      </c>
      <c r="G82">
        <v>0.6</v>
      </c>
    </row>
    <row r="83" spans="1:7">
      <c r="A83">
        <v>48357</v>
      </c>
      <c r="B83" t="s">
        <v>378</v>
      </c>
      <c r="C83" t="s">
        <v>300</v>
      </c>
      <c r="D83" t="s">
        <v>301</v>
      </c>
      <c r="E83" t="s">
        <v>25</v>
      </c>
      <c r="F83">
        <v>0.71</v>
      </c>
      <c r="G83">
        <v>0.56000000000000005</v>
      </c>
    </row>
    <row r="84" spans="1:7">
      <c r="A84">
        <v>48507</v>
      </c>
      <c r="B84" t="s">
        <v>379</v>
      </c>
      <c r="C84" t="s">
        <v>300</v>
      </c>
      <c r="D84" t="s">
        <v>301</v>
      </c>
      <c r="E84" t="s">
        <v>25</v>
      </c>
      <c r="F84">
        <v>0.53</v>
      </c>
      <c r="G84">
        <v>0.43</v>
      </c>
    </row>
    <row r="85" spans="1:7">
      <c r="A85">
        <v>48307</v>
      </c>
      <c r="B85" t="s">
        <v>380</v>
      </c>
      <c r="C85" t="s">
        <v>300</v>
      </c>
      <c r="D85" t="s">
        <v>301</v>
      </c>
      <c r="E85" t="s">
        <v>25</v>
      </c>
      <c r="F85">
        <v>0.63</v>
      </c>
      <c r="G85">
        <v>0.56999999999999995</v>
      </c>
    </row>
    <row r="86" spans="1:7">
      <c r="A86">
        <v>48127</v>
      </c>
      <c r="B86" t="s">
        <v>381</v>
      </c>
      <c r="C86" t="s">
        <v>300</v>
      </c>
      <c r="D86" t="s">
        <v>301</v>
      </c>
      <c r="E86" t="s">
        <v>25</v>
      </c>
      <c r="F86">
        <v>0.52</v>
      </c>
      <c r="G86">
        <v>0.37</v>
      </c>
    </row>
    <row r="87" spans="1:7">
      <c r="A87">
        <v>48193</v>
      </c>
      <c r="B87" t="s">
        <v>382</v>
      </c>
      <c r="C87" t="s">
        <v>300</v>
      </c>
      <c r="D87" t="s">
        <v>301</v>
      </c>
      <c r="E87" t="s">
        <v>25</v>
      </c>
      <c r="F87">
        <v>0.59</v>
      </c>
      <c r="G87">
        <v>0.53</v>
      </c>
    </row>
    <row r="88" spans="1:7">
      <c r="A88">
        <v>48429</v>
      </c>
      <c r="B88" t="s">
        <v>383</v>
      </c>
      <c r="C88" t="s">
        <v>300</v>
      </c>
      <c r="D88" t="s">
        <v>301</v>
      </c>
      <c r="E88" t="s">
        <v>25</v>
      </c>
      <c r="F88">
        <v>0.59</v>
      </c>
      <c r="G88">
        <v>0.61</v>
      </c>
    </row>
    <row r="89" spans="1:7">
      <c r="A89">
        <v>48445</v>
      </c>
      <c r="B89" t="s">
        <v>384</v>
      </c>
      <c r="C89" t="s">
        <v>300</v>
      </c>
      <c r="D89" t="s">
        <v>301</v>
      </c>
      <c r="E89" t="s">
        <v>25</v>
      </c>
      <c r="F89">
        <v>0.66</v>
      </c>
      <c r="G89">
        <v>0.59</v>
      </c>
    </row>
    <row r="90" spans="1:7">
      <c r="A90">
        <v>48475</v>
      </c>
      <c r="B90" t="s">
        <v>385</v>
      </c>
      <c r="C90" t="s">
        <v>300</v>
      </c>
      <c r="D90" t="s">
        <v>301</v>
      </c>
      <c r="E90" t="s">
        <v>25</v>
      </c>
      <c r="F90">
        <v>0.71</v>
      </c>
      <c r="G90">
        <v>0.56000000000000005</v>
      </c>
    </row>
    <row r="91" spans="1:7">
      <c r="A91">
        <v>48077</v>
      </c>
      <c r="B91" t="s">
        <v>386</v>
      </c>
      <c r="C91" t="s">
        <v>300</v>
      </c>
      <c r="D91" t="s">
        <v>301</v>
      </c>
      <c r="E91" t="s">
        <v>25</v>
      </c>
      <c r="F91">
        <v>0.69</v>
      </c>
      <c r="G91">
        <v>0.66</v>
      </c>
    </row>
    <row r="92" spans="1:7">
      <c r="A92">
        <v>48389</v>
      </c>
      <c r="B92" t="s">
        <v>387</v>
      </c>
      <c r="C92" t="s">
        <v>300</v>
      </c>
      <c r="D92" t="s">
        <v>301</v>
      </c>
      <c r="E92" t="s">
        <v>25</v>
      </c>
      <c r="F92">
        <v>0.67</v>
      </c>
      <c r="G92">
        <v>0.51</v>
      </c>
    </row>
    <row r="93" spans="1:7">
      <c r="A93">
        <v>48313</v>
      </c>
      <c r="B93" t="s">
        <v>388</v>
      </c>
      <c r="C93" t="s">
        <v>300</v>
      </c>
      <c r="D93" t="s">
        <v>301</v>
      </c>
      <c r="E93" t="s">
        <v>25</v>
      </c>
      <c r="F93">
        <v>0.54</v>
      </c>
      <c r="G93">
        <v>0.46</v>
      </c>
    </row>
    <row r="94" spans="1:7">
      <c r="A94">
        <v>48379</v>
      </c>
      <c r="B94" t="s">
        <v>389</v>
      </c>
      <c r="C94" t="s">
        <v>300</v>
      </c>
      <c r="D94" t="s">
        <v>301</v>
      </c>
      <c r="E94" t="s">
        <v>25</v>
      </c>
      <c r="F94">
        <v>0.56999999999999995</v>
      </c>
      <c r="G94">
        <v>0.53</v>
      </c>
    </row>
    <row r="95" spans="1:7">
      <c r="A95">
        <v>48315</v>
      </c>
      <c r="B95" t="s">
        <v>390</v>
      </c>
      <c r="C95" t="s">
        <v>300</v>
      </c>
      <c r="D95" t="s">
        <v>301</v>
      </c>
      <c r="E95" t="s">
        <v>25</v>
      </c>
      <c r="F95">
        <v>0.5</v>
      </c>
      <c r="G95">
        <v>0.56000000000000005</v>
      </c>
    </row>
    <row r="96" spans="1:7">
      <c r="A96">
        <v>48399</v>
      </c>
      <c r="B96" t="s">
        <v>391</v>
      </c>
      <c r="C96" t="s">
        <v>300</v>
      </c>
      <c r="D96" t="s">
        <v>301</v>
      </c>
      <c r="E96" t="s">
        <v>25</v>
      </c>
      <c r="F96">
        <v>0.7</v>
      </c>
      <c r="G96">
        <v>0.64</v>
      </c>
    </row>
    <row r="97" spans="1:7">
      <c r="A97">
        <v>48159</v>
      </c>
      <c r="B97" t="s">
        <v>392</v>
      </c>
      <c r="C97" t="s">
        <v>300</v>
      </c>
      <c r="D97" t="s">
        <v>301</v>
      </c>
      <c r="E97" t="s">
        <v>25</v>
      </c>
      <c r="F97">
        <v>0.49</v>
      </c>
      <c r="G97">
        <v>0.56000000000000005</v>
      </c>
    </row>
    <row r="98" spans="1:7">
      <c r="A98">
        <v>48063</v>
      </c>
      <c r="B98" t="s">
        <v>393</v>
      </c>
      <c r="C98" t="s">
        <v>300</v>
      </c>
      <c r="D98" t="s">
        <v>301</v>
      </c>
      <c r="E98" t="s">
        <v>25</v>
      </c>
      <c r="F98">
        <v>0.56999999999999995</v>
      </c>
      <c r="G98">
        <v>0.59</v>
      </c>
    </row>
    <row r="99" spans="1:7">
      <c r="A99">
        <v>48043</v>
      </c>
      <c r="B99" t="s">
        <v>394</v>
      </c>
      <c r="C99" t="s">
        <v>300</v>
      </c>
      <c r="D99" t="s">
        <v>301</v>
      </c>
      <c r="E99" t="s">
        <v>25</v>
      </c>
      <c r="F99">
        <v>0.61</v>
      </c>
      <c r="G99">
        <v>0.44</v>
      </c>
    </row>
    <row r="100" spans="1:7">
      <c r="A100">
        <v>48115</v>
      </c>
      <c r="B100" t="s">
        <v>395</v>
      </c>
      <c r="C100" t="s">
        <v>300</v>
      </c>
      <c r="D100" t="s">
        <v>301</v>
      </c>
      <c r="E100" t="s">
        <v>25</v>
      </c>
      <c r="F100">
        <v>0.66</v>
      </c>
      <c r="G100">
        <v>0.61</v>
      </c>
    </row>
    <row r="101" spans="1:7">
      <c r="A101">
        <v>48083</v>
      </c>
      <c r="B101" t="s">
        <v>396</v>
      </c>
      <c r="C101" t="s">
        <v>300</v>
      </c>
      <c r="D101" t="s">
        <v>301</v>
      </c>
      <c r="E101" t="s">
        <v>25</v>
      </c>
      <c r="F101">
        <v>0.6</v>
      </c>
      <c r="G101">
        <v>0.54</v>
      </c>
    </row>
    <row r="102" spans="1:7">
      <c r="A102">
        <v>48371</v>
      </c>
      <c r="B102" t="s">
        <v>397</v>
      </c>
      <c r="C102" t="s">
        <v>300</v>
      </c>
      <c r="D102" t="s">
        <v>301</v>
      </c>
      <c r="E102" t="s">
        <v>25</v>
      </c>
      <c r="F102">
        <v>0.71</v>
      </c>
      <c r="G102">
        <v>0.49</v>
      </c>
    </row>
    <row r="103" spans="1:7">
      <c r="A103">
        <v>48131</v>
      </c>
      <c r="B103" t="s">
        <v>398</v>
      </c>
      <c r="C103" t="s">
        <v>300</v>
      </c>
      <c r="D103" t="s">
        <v>301</v>
      </c>
      <c r="E103" t="s">
        <v>25</v>
      </c>
      <c r="F103">
        <v>0.47</v>
      </c>
      <c r="G103">
        <v>0.34</v>
      </c>
    </row>
    <row r="104" spans="1:7">
      <c r="A104">
        <v>48255</v>
      </c>
      <c r="B104" t="s">
        <v>399</v>
      </c>
      <c r="C104" t="s">
        <v>300</v>
      </c>
      <c r="D104" t="s">
        <v>301</v>
      </c>
      <c r="E104" t="s">
        <v>25</v>
      </c>
      <c r="F104">
        <v>0.59</v>
      </c>
      <c r="G104">
        <v>0.49</v>
      </c>
    </row>
    <row r="105" spans="1:7">
      <c r="A105">
        <v>48003</v>
      </c>
      <c r="B105" t="s">
        <v>400</v>
      </c>
      <c r="C105" t="s">
        <v>300</v>
      </c>
      <c r="D105" t="s">
        <v>301</v>
      </c>
      <c r="E105" t="s">
        <v>25</v>
      </c>
      <c r="F105">
        <v>0.71</v>
      </c>
      <c r="G105">
        <v>0.56999999999999995</v>
      </c>
    </row>
    <row r="106" spans="1:7">
      <c r="A106">
        <v>48031</v>
      </c>
      <c r="B106" t="s">
        <v>401</v>
      </c>
      <c r="C106" t="s">
        <v>300</v>
      </c>
      <c r="D106" t="s">
        <v>301</v>
      </c>
      <c r="E106" t="s">
        <v>25</v>
      </c>
      <c r="F106">
        <v>0.54</v>
      </c>
      <c r="G106">
        <v>0.44</v>
      </c>
    </row>
    <row r="107" spans="1:7">
      <c r="A107">
        <v>48163</v>
      </c>
      <c r="B107" t="s">
        <v>402</v>
      </c>
      <c r="C107" t="s">
        <v>300</v>
      </c>
      <c r="D107" t="s">
        <v>301</v>
      </c>
      <c r="E107" t="s">
        <v>25</v>
      </c>
      <c r="F107">
        <v>0.51</v>
      </c>
      <c r="G107">
        <v>0.39</v>
      </c>
    </row>
    <row r="108" spans="1:7">
      <c r="A108">
        <v>48343</v>
      </c>
      <c r="B108" t="s">
        <v>403</v>
      </c>
      <c r="C108" t="s">
        <v>300</v>
      </c>
      <c r="D108" t="s">
        <v>301</v>
      </c>
      <c r="E108" t="s">
        <v>25</v>
      </c>
      <c r="F108">
        <v>0.64</v>
      </c>
      <c r="G108">
        <v>0.54</v>
      </c>
    </row>
    <row r="109" spans="1:7">
      <c r="A109">
        <v>48165</v>
      </c>
      <c r="B109" t="s">
        <v>404</v>
      </c>
      <c r="C109" t="s">
        <v>300</v>
      </c>
      <c r="D109" t="s">
        <v>301</v>
      </c>
      <c r="E109" t="s">
        <v>25</v>
      </c>
      <c r="F109">
        <v>0.63</v>
      </c>
      <c r="G109">
        <v>0.55000000000000004</v>
      </c>
    </row>
    <row r="110" spans="1:7">
      <c r="A110">
        <v>48279</v>
      </c>
      <c r="B110" t="s">
        <v>405</v>
      </c>
      <c r="C110" t="s">
        <v>300</v>
      </c>
      <c r="D110" t="s">
        <v>301</v>
      </c>
      <c r="E110" t="s">
        <v>25</v>
      </c>
      <c r="F110">
        <v>0.66</v>
      </c>
      <c r="G110">
        <v>0.51</v>
      </c>
    </row>
    <row r="111" spans="1:7">
      <c r="A111">
        <v>48487</v>
      </c>
      <c r="B111" t="s">
        <v>406</v>
      </c>
      <c r="C111" t="s">
        <v>300</v>
      </c>
      <c r="D111" t="s">
        <v>301</v>
      </c>
      <c r="E111" t="s">
        <v>25</v>
      </c>
      <c r="F111">
        <v>0.72</v>
      </c>
      <c r="G111">
        <v>0.61</v>
      </c>
    </row>
    <row r="112" spans="1:7">
      <c r="A112">
        <v>48093</v>
      </c>
      <c r="B112" t="s">
        <v>407</v>
      </c>
      <c r="C112" t="s">
        <v>300</v>
      </c>
      <c r="D112" t="s">
        <v>301</v>
      </c>
      <c r="E112" t="s">
        <v>25</v>
      </c>
      <c r="F112">
        <v>0.64</v>
      </c>
      <c r="G112">
        <v>0.59</v>
      </c>
    </row>
    <row r="113" spans="1:7">
      <c r="A113">
        <v>48059</v>
      </c>
      <c r="B113" t="s">
        <v>408</v>
      </c>
      <c r="C113" t="s">
        <v>300</v>
      </c>
      <c r="D113" t="s">
        <v>301</v>
      </c>
      <c r="E113" t="s">
        <v>25</v>
      </c>
      <c r="F113">
        <v>0.62</v>
      </c>
      <c r="G113">
        <v>0.6</v>
      </c>
    </row>
    <row r="114" spans="1:7">
      <c r="A114">
        <v>48239</v>
      </c>
      <c r="B114" t="s">
        <v>409</v>
      </c>
      <c r="C114" t="s">
        <v>300</v>
      </c>
      <c r="D114" t="s">
        <v>301</v>
      </c>
      <c r="E114" t="s">
        <v>25</v>
      </c>
      <c r="F114">
        <v>0.59</v>
      </c>
      <c r="G114">
        <v>0.47</v>
      </c>
    </row>
    <row r="115" spans="1:7">
      <c r="A115">
        <v>48427</v>
      </c>
      <c r="B115" t="s">
        <v>410</v>
      </c>
      <c r="C115" t="s">
        <v>300</v>
      </c>
      <c r="D115" t="s">
        <v>301</v>
      </c>
      <c r="E115" t="s">
        <v>25</v>
      </c>
      <c r="F115">
        <v>0.52</v>
      </c>
      <c r="G115">
        <v>0.35</v>
      </c>
    </row>
    <row r="116" spans="1:7">
      <c r="A116">
        <v>48489</v>
      </c>
      <c r="B116" t="s">
        <v>411</v>
      </c>
      <c r="C116" t="s">
        <v>300</v>
      </c>
      <c r="D116" t="s">
        <v>301</v>
      </c>
      <c r="E116" t="s">
        <v>25</v>
      </c>
      <c r="F116">
        <v>0.59</v>
      </c>
      <c r="G116">
        <v>0.41</v>
      </c>
    </row>
    <row r="117" spans="1:7">
      <c r="A117">
        <v>48353</v>
      </c>
      <c r="B117" t="s">
        <v>412</v>
      </c>
      <c r="C117" t="s">
        <v>300</v>
      </c>
      <c r="D117" t="s">
        <v>301</v>
      </c>
      <c r="E117" t="s">
        <v>25</v>
      </c>
      <c r="F117">
        <v>0.69</v>
      </c>
      <c r="G117">
        <v>0.57999999999999996</v>
      </c>
    </row>
    <row r="118" spans="1:7">
      <c r="A118">
        <v>48415</v>
      </c>
      <c r="B118" t="s">
        <v>413</v>
      </c>
      <c r="C118" t="s">
        <v>300</v>
      </c>
      <c r="D118" t="s">
        <v>301</v>
      </c>
      <c r="E118" t="s">
        <v>25</v>
      </c>
      <c r="F118">
        <v>0.69</v>
      </c>
      <c r="G118">
        <v>0.56999999999999995</v>
      </c>
    </row>
    <row r="119" spans="1:7">
      <c r="A119">
        <v>48253</v>
      </c>
      <c r="B119" t="s">
        <v>414</v>
      </c>
      <c r="C119" t="s">
        <v>300</v>
      </c>
      <c r="D119" t="s">
        <v>301</v>
      </c>
      <c r="E119" t="s">
        <v>25</v>
      </c>
      <c r="F119">
        <v>0.71</v>
      </c>
      <c r="G119">
        <v>0.62</v>
      </c>
    </row>
    <row r="120" spans="1:7">
      <c r="A120">
        <v>48287</v>
      </c>
      <c r="B120" t="s">
        <v>415</v>
      </c>
      <c r="C120" t="s">
        <v>300</v>
      </c>
      <c r="D120" t="s">
        <v>301</v>
      </c>
      <c r="E120" t="s">
        <v>25</v>
      </c>
      <c r="F120">
        <v>0.62</v>
      </c>
      <c r="G120">
        <v>0.53</v>
      </c>
    </row>
    <row r="121" spans="1:7">
      <c r="A121">
        <v>48351</v>
      </c>
      <c r="B121" t="s">
        <v>416</v>
      </c>
      <c r="C121" t="s">
        <v>300</v>
      </c>
      <c r="D121" t="s">
        <v>301</v>
      </c>
      <c r="E121" t="s">
        <v>25</v>
      </c>
      <c r="F121">
        <v>0.51</v>
      </c>
      <c r="G121">
        <v>0.38</v>
      </c>
    </row>
    <row r="122" spans="1:7">
      <c r="A122">
        <v>48341</v>
      </c>
      <c r="B122" t="s">
        <v>417</v>
      </c>
      <c r="C122" t="s">
        <v>300</v>
      </c>
      <c r="D122" t="s">
        <v>301</v>
      </c>
      <c r="E122" t="s">
        <v>25</v>
      </c>
      <c r="F122">
        <v>0.71</v>
      </c>
      <c r="G122">
        <v>0.54</v>
      </c>
    </row>
    <row r="123" spans="1:7">
      <c r="A123">
        <v>48145</v>
      </c>
      <c r="B123" t="s">
        <v>418</v>
      </c>
      <c r="C123" t="s">
        <v>300</v>
      </c>
      <c r="D123" t="s">
        <v>301</v>
      </c>
      <c r="E123" t="s">
        <v>25</v>
      </c>
      <c r="F123">
        <v>0.57999999999999996</v>
      </c>
      <c r="G123">
        <v>0.48</v>
      </c>
    </row>
    <row r="124" spans="1:7">
      <c r="A124">
        <v>48403</v>
      </c>
      <c r="B124" t="s">
        <v>419</v>
      </c>
      <c r="C124" t="s">
        <v>300</v>
      </c>
      <c r="D124" t="s">
        <v>301</v>
      </c>
      <c r="E124" t="s">
        <v>25</v>
      </c>
      <c r="F124">
        <v>0.42</v>
      </c>
      <c r="G124">
        <v>0.35</v>
      </c>
    </row>
    <row r="125" spans="1:7">
      <c r="A125">
        <v>48395</v>
      </c>
      <c r="B125" t="s">
        <v>420</v>
      </c>
      <c r="C125" t="s">
        <v>300</v>
      </c>
      <c r="D125" t="s">
        <v>301</v>
      </c>
      <c r="E125" t="s">
        <v>25</v>
      </c>
      <c r="F125">
        <v>0.53</v>
      </c>
      <c r="G125">
        <v>0.47</v>
      </c>
    </row>
    <row r="126" spans="1:7">
      <c r="A126">
        <v>48503</v>
      </c>
      <c r="B126" t="s">
        <v>421</v>
      </c>
      <c r="C126" t="s">
        <v>300</v>
      </c>
      <c r="D126" t="s">
        <v>301</v>
      </c>
      <c r="E126" t="s">
        <v>25</v>
      </c>
      <c r="F126">
        <v>0.7</v>
      </c>
      <c r="G126">
        <v>0.64</v>
      </c>
    </row>
    <row r="127" spans="1:7">
      <c r="A127">
        <v>48281</v>
      </c>
      <c r="B127" t="s">
        <v>422</v>
      </c>
      <c r="C127" t="s">
        <v>300</v>
      </c>
      <c r="D127" t="s">
        <v>301</v>
      </c>
      <c r="E127" t="s">
        <v>25</v>
      </c>
      <c r="F127">
        <v>0.64</v>
      </c>
      <c r="G127">
        <v>0.57999999999999996</v>
      </c>
    </row>
    <row r="128" spans="1:7">
      <c r="A128">
        <v>48177</v>
      </c>
      <c r="B128" t="s">
        <v>423</v>
      </c>
      <c r="C128" t="s">
        <v>300</v>
      </c>
      <c r="D128" t="s">
        <v>301</v>
      </c>
      <c r="E128" t="s">
        <v>25</v>
      </c>
      <c r="F128">
        <v>0.56999999999999995</v>
      </c>
      <c r="G128">
        <v>0.48</v>
      </c>
    </row>
    <row r="129" spans="1:7">
      <c r="A129">
        <v>48161</v>
      </c>
      <c r="B129" t="s">
        <v>424</v>
      </c>
      <c r="C129" t="s">
        <v>300</v>
      </c>
      <c r="D129" t="s">
        <v>301</v>
      </c>
      <c r="E129" t="s">
        <v>25</v>
      </c>
      <c r="F129">
        <v>0.55000000000000004</v>
      </c>
      <c r="G129">
        <v>0.49</v>
      </c>
    </row>
    <row r="130" spans="1:7">
      <c r="A130">
        <v>48455</v>
      </c>
      <c r="B130" t="s">
        <v>425</v>
      </c>
      <c r="C130" t="s">
        <v>300</v>
      </c>
      <c r="D130" t="s">
        <v>301</v>
      </c>
      <c r="E130" t="s">
        <v>25</v>
      </c>
      <c r="F130">
        <v>0.47</v>
      </c>
      <c r="G130">
        <v>0.4</v>
      </c>
    </row>
    <row r="131" spans="1:7">
      <c r="A131">
        <v>48123</v>
      </c>
      <c r="B131" t="s">
        <v>426</v>
      </c>
      <c r="C131" t="s">
        <v>300</v>
      </c>
      <c r="D131" t="s">
        <v>301</v>
      </c>
      <c r="E131" t="s">
        <v>25</v>
      </c>
      <c r="F131">
        <v>0.64</v>
      </c>
      <c r="G131">
        <v>0.56999999999999995</v>
      </c>
    </row>
    <row r="132" spans="1:7">
      <c r="A132">
        <v>48289</v>
      </c>
      <c r="B132" t="s">
        <v>427</v>
      </c>
      <c r="C132" t="s">
        <v>300</v>
      </c>
      <c r="D132" t="s">
        <v>301</v>
      </c>
      <c r="E132" t="s">
        <v>25</v>
      </c>
      <c r="F132">
        <v>0.48</v>
      </c>
      <c r="G132">
        <v>0.41</v>
      </c>
    </row>
    <row r="133" spans="1:7">
      <c r="A133">
        <v>48051</v>
      </c>
      <c r="B133" t="s">
        <v>428</v>
      </c>
      <c r="C133" t="s">
        <v>300</v>
      </c>
      <c r="D133" t="s">
        <v>301</v>
      </c>
      <c r="E133" t="s">
        <v>25</v>
      </c>
      <c r="F133">
        <v>0.54</v>
      </c>
      <c r="G133">
        <v>0.48</v>
      </c>
    </row>
    <row r="134" spans="1:7">
      <c r="A134">
        <v>48035</v>
      </c>
      <c r="B134" t="s">
        <v>429</v>
      </c>
      <c r="C134" t="s">
        <v>300</v>
      </c>
      <c r="D134" t="s">
        <v>301</v>
      </c>
      <c r="E134" t="s">
        <v>25</v>
      </c>
      <c r="F134">
        <v>0.56999999999999995</v>
      </c>
      <c r="G134">
        <v>0.5</v>
      </c>
    </row>
    <row r="135" spans="1:7">
      <c r="A135">
        <v>48337</v>
      </c>
      <c r="B135" t="s">
        <v>430</v>
      </c>
      <c r="C135" t="s">
        <v>300</v>
      </c>
      <c r="D135" t="s">
        <v>301</v>
      </c>
      <c r="E135" t="s">
        <v>25</v>
      </c>
      <c r="F135">
        <v>0.63</v>
      </c>
      <c r="G135">
        <v>0.64</v>
      </c>
    </row>
    <row r="136" spans="1:7">
      <c r="A136">
        <v>48219</v>
      </c>
      <c r="B136" t="s">
        <v>431</v>
      </c>
      <c r="C136" t="s">
        <v>300</v>
      </c>
      <c r="D136" t="s">
        <v>301</v>
      </c>
      <c r="E136" t="s">
        <v>25</v>
      </c>
      <c r="F136">
        <v>0.68</v>
      </c>
      <c r="G136">
        <v>0.56000000000000005</v>
      </c>
    </row>
    <row r="137" spans="1:7">
      <c r="A137">
        <v>48285</v>
      </c>
      <c r="B137" t="s">
        <v>432</v>
      </c>
      <c r="C137" t="s">
        <v>300</v>
      </c>
      <c r="D137" t="s">
        <v>301</v>
      </c>
      <c r="E137" t="s">
        <v>25</v>
      </c>
      <c r="F137">
        <v>0.65</v>
      </c>
      <c r="G137">
        <v>0.63</v>
      </c>
    </row>
    <row r="138" spans="1:7">
      <c r="A138">
        <v>48133</v>
      </c>
      <c r="B138" t="s">
        <v>433</v>
      </c>
      <c r="C138" t="s">
        <v>300</v>
      </c>
      <c r="D138" t="s">
        <v>301</v>
      </c>
      <c r="E138" t="s">
        <v>25</v>
      </c>
      <c r="F138">
        <v>0.6</v>
      </c>
      <c r="G138">
        <v>0.54</v>
      </c>
    </row>
    <row r="139" spans="1:7">
      <c r="A139">
        <v>48089</v>
      </c>
      <c r="B139" t="s">
        <v>434</v>
      </c>
      <c r="C139" t="s">
        <v>300</v>
      </c>
      <c r="D139" t="s">
        <v>301</v>
      </c>
      <c r="E139" t="s">
        <v>25</v>
      </c>
      <c r="F139">
        <v>0.62</v>
      </c>
      <c r="G139">
        <v>0.55000000000000004</v>
      </c>
    </row>
    <row r="140" spans="1:7">
      <c r="A140">
        <v>48225</v>
      </c>
      <c r="B140" t="s">
        <v>435</v>
      </c>
      <c r="C140" t="s">
        <v>300</v>
      </c>
      <c r="D140" t="s">
        <v>301</v>
      </c>
      <c r="E140" t="s">
        <v>25</v>
      </c>
      <c r="F140">
        <v>0.56000000000000005</v>
      </c>
      <c r="G140">
        <v>0.5</v>
      </c>
    </row>
    <row r="141" spans="1:7">
      <c r="A141">
        <v>48179</v>
      </c>
      <c r="B141" t="s">
        <v>436</v>
      </c>
      <c r="C141" t="s">
        <v>300</v>
      </c>
      <c r="D141" t="s">
        <v>301</v>
      </c>
      <c r="E141" t="s">
        <v>25</v>
      </c>
      <c r="F141">
        <v>0.76</v>
      </c>
      <c r="G141">
        <v>0.59</v>
      </c>
    </row>
    <row r="142" spans="1:7">
      <c r="A142">
        <v>48025</v>
      </c>
      <c r="B142" t="s">
        <v>437</v>
      </c>
      <c r="C142" t="s">
        <v>300</v>
      </c>
      <c r="D142" t="s">
        <v>301</v>
      </c>
      <c r="E142" t="s">
        <v>25</v>
      </c>
      <c r="F142">
        <v>0.57999999999999996</v>
      </c>
      <c r="G142">
        <v>0.49</v>
      </c>
    </row>
    <row r="143" spans="1:7">
      <c r="A143">
        <v>48185</v>
      </c>
      <c r="B143" t="s">
        <v>438</v>
      </c>
      <c r="C143" t="s">
        <v>300</v>
      </c>
      <c r="D143" t="s">
        <v>301</v>
      </c>
      <c r="E143" t="s">
        <v>25</v>
      </c>
      <c r="F143">
        <v>0.51</v>
      </c>
      <c r="G143">
        <v>0.48</v>
      </c>
    </row>
    <row r="144" spans="1:7">
      <c r="A144">
        <v>48323</v>
      </c>
      <c r="B144" t="s">
        <v>439</v>
      </c>
      <c r="C144" t="s">
        <v>300</v>
      </c>
      <c r="D144" t="s">
        <v>301</v>
      </c>
      <c r="E144" t="s">
        <v>25</v>
      </c>
      <c r="F144">
        <v>0.56999999999999995</v>
      </c>
      <c r="G144">
        <v>0.45</v>
      </c>
    </row>
    <row r="145" spans="1:7">
      <c r="A145">
        <v>48293</v>
      </c>
      <c r="B145" t="s">
        <v>440</v>
      </c>
      <c r="C145" t="s">
        <v>300</v>
      </c>
      <c r="D145" t="s">
        <v>301</v>
      </c>
      <c r="E145" t="s">
        <v>25</v>
      </c>
      <c r="F145">
        <v>0.55000000000000004</v>
      </c>
      <c r="G145">
        <v>0.44</v>
      </c>
    </row>
    <row r="146" spans="1:7">
      <c r="A146">
        <v>48365</v>
      </c>
      <c r="B146" t="s">
        <v>441</v>
      </c>
      <c r="C146" t="s">
        <v>300</v>
      </c>
      <c r="D146" t="s">
        <v>301</v>
      </c>
      <c r="E146" t="s">
        <v>25</v>
      </c>
      <c r="F146">
        <v>0.62</v>
      </c>
      <c r="G146">
        <v>0.51</v>
      </c>
    </row>
    <row r="147" spans="1:7">
      <c r="A147">
        <v>48419</v>
      </c>
      <c r="B147" t="s">
        <v>442</v>
      </c>
      <c r="C147" t="s">
        <v>300</v>
      </c>
      <c r="D147" t="s">
        <v>301</v>
      </c>
      <c r="E147" t="s">
        <v>25</v>
      </c>
      <c r="F147">
        <v>0.54</v>
      </c>
      <c r="G147">
        <v>0.5</v>
      </c>
    </row>
    <row r="148" spans="1:7">
      <c r="A148">
        <v>48463</v>
      </c>
      <c r="B148" t="s">
        <v>443</v>
      </c>
      <c r="C148" t="s">
        <v>300</v>
      </c>
      <c r="D148" t="s">
        <v>301</v>
      </c>
      <c r="E148" t="s">
        <v>25</v>
      </c>
      <c r="F148">
        <v>0.6</v>
      </c>
      <c r="G148">
        <v>0.45</v>
      </c>
    </row>
    <row r="149" spans="1:7">
      <c r="A149">
        <v>48457</v>
      </c>
      <c r="B149" t="s">
        <v>444</v>
      </c>
      <c r="C149" t="s">
        <v>300</v>
      </c>
      <c r="D149" t="s">
        <v>301</v>
      </c>
      <c r="E149" t="s">
        <v>25</v>
      </c>
      <c r="F149">
        <v>0.53</v>
      </c>
      <c r="G149">
        <v>0.41</v>
      </c>
    </row>
    <row r="150" spans="1:7">
      <c r="A150">
        <v>48233</v>
      </c>
      <c r="B150" t="s">
        <v>445</v>
      </c>
      <c r="C150" t="s">
        <v>300</v>
      </c>
      <c r="D150" t="s">
        <v>301</v>
      </c>
      <c r="E150" t="s">
        <v>25</v>
      </c>
      <c r="F150">
        <v>0.72</v>
      </c>
      <c r="G150">
        <v>0.54</v>
      </c>
    </row>
    <row r="151" spans="1:7">
      <c r="A151">
        <v>48331</v>
      </c>
      <c r="B151" t="s">
        <v>446</v>
      </c>
      <c r="C151" t="s">
        <v>300</v>
      </c>
      <c r="D151" t="s">
        <v>301</v>
      </c>
      <c r="E151" t="s">
        <v>25</v>
      </c>
      <c r="F151">
        <v>0.62</v>
      </c>
      <c r="G151">
        <v>0.56000000000000005</v>
      </c>
    </row>
    <row r="152" spans="1:7">
      <c r="A152">
        <v>48057</v>
      </c>
      <c r="B152" t="s">
        <v>447</v>
      </c>
      <c r="C152" t="s">
        <v>300</v>
      </c>
      <c r="D152" t="s">
        <v>301</v>
      </c>
      <c r="E152" t="s">
        <v>25</v>
      </c>
      <c r="F152">
        <v>0.54</v>
      </c>
      <c r="G152">
        <v>0.42</v>
      </c>
    </row>
    <row r="153" spans="1:7">
      <c r="A153">
        <v>48449</v>
      </c>
      <c r="B153" t="s">
        <v>448</v>
      </c>
      <c r="C153" t="s">
        <v>300</v>
      </c>
      <c r="D153" t="s">
        <v>301</v>
      </c>
      <c r="E153" t="s">
        <v>25</v>
      </c>
      <c r="F153">
        <v>0.64</v>
      </c>
      <c r="G153">
        <v>0.57999999999999996</v>
      </c>
    </row>
    <row r="154" spans="1:7">
      <c r="A154">
        <v>48019</v>
      </c>
      <c r="B154" t="s">
        <v>449</v>
      </c>
      <c r="C154" t="s">
        <v>300</v>
      </c>
      <c r="D154" t="s">
        <v>301</v>
      </c>
      <c r="E154" t="s">
        <v>25</v>
      </c>
      <c r="F154">
        <v>0.52</v>
      </c>
      <c r="G154">
        <v>0.42</v>
      </c>
    </row>
    <row r="155" spans="1:7">
      <c r="A155">
        <v>48171</v>
      </c>
      <c r="B155" t="s">
        <v>450</v>
      </c>
      <c r="C155" t="s">
        <v>300</v>
      </c>
      <c r="D155" t="s">
        <v>301</v>
      </c>
      <c r="E155" t="s">
        <v>25</v>
      </c>
      <c r="F155">
        <v>0.69</v>
      </c>
      <c r="G155">
        <v>0.61</v>
      </c>
    </row>
    <row r="156" spans="1:7">
      <c r="A156">
        <v>48071</v>
      </c>
      <c r="B156" t="s">
        <v>451</v>
      </c>
      <c r="C156" t="s">
        <v>300</v>
      </c>
      <c r="D156" t="s">
        <v>301</v>
      </c>
      <c r="E156" t="s">
        <v>25</v>
      </c>
      <c r="F156">
        <v>0.59</v>
      </c>
      <c r="G156">
        <v>0.48</v>
      </c>
    </row>
    <row r="157" spans="1:7">
      <c r="A157">
        <v>48149</v>
      </c>
      <c r="B157" t="s">
        <v>452</v>
      </c>
      <c r="C157" t="s">
        <v>300</v>
      </c>
      <c r="D157" t="s">
        <v>301</v>
      </c>
      <c r="E157" t="s">
        <v>25</v>
      </c>
      <c r="F157">
        <v>0.62</v>
      </c>
      <c r="G157">
        <v>0.61</v>
      </c>
    </row>
    <row r="158" spans="1:7">
      <c r="A158">
        <v>48273</v>
      </c>
      <c r="B158" t="s">
        <v>453</v>
      </c>
      <c r="C158" t="s">
        <v>300</v>
      </c>
      <c r="D158" t="s">
        <v>301</v>
      </c>
      <c r="E158" t="s">
        <v>25</v>
      </c>
      <c r="F158">
        <v>0.62</v>
      </c>
      <c r="G158">
        <v>0.49</v>
      </c>
    </row>
    <row r="159" spans="1:7">
      <c r="A159">
        <v>48259</v>
      </c>
      <c r="B159" t="s">
        <v>454</v>
      </c>
      <c r="C159" t="s">
        <v>300</v>
      </c>
      <c r="D159" t="s">
        <v>301</v>
      </c>
      <c r="E159" t="s">
        <v>25</v>
      </c>
      <c r="F159">
        <v>0.69</v>
      </c>
      <c r="G159">
        <v>0.6</v>
      </c>
    </row>
    <row r="160" spans="1:7">
      <c r="A160">
        <v>48015</v>
      </c>
      <c r="B160" t="s">
        <v>455</v>
      </c>
      <c r="C160" t="s">
        <v>300</v>
      </c>
      <c r="D160" t="s">
        <v>301</v>
      </c>
      <c r="E160" t="s">
        <v>25</v>
      </c>
      <c r="F160">
        <v>0.66</v>
      </c>
      <c r="G160">
        <v>0.54</v>
      </c>
    </row>
    <row r="161" spans="1:7">
      <c r="A161">
        <v>48227</v>
      </c>
      <c r="B161" t="s">
        <v>456</v>
      </c>
      <c r="C161" t="s">
        <v>300</v>
      </c>
      <c r="D161" t="s">
        <v>301</v>
      </c>
      <c r="E161" t="s">
        <v>25</v>
      </c>
      <c r="F161">
        <v>0.69</v>
      </c>
      <c r="G161">
        <v>0.57999999999999996</v>
      </c>
    </row>
    <row r="162" spans="1:7">
      <c r="A162">
        <v>48055</v>
      </c>
      <c r="B162" t="s">
        <v>457</v>
      </c>
      <c r="C162" t="s">
        <v>300</v>
      </c>
      <c r="D162" t="s">
        <v>301</v>
      </c>
      <c r="E162" t="s">
        <v>25</v>
      </c>
      <c r="F162">
        <v>0.61</v>
      </c>
      <c r="G162">
        <v>0.52</v>
      </c>
    </row>
    <row r="163" spans="1:7">
      <c r="A163">
        <v>48189</v>
      </c>
      <c r="B163" t="s">
        <v>458</v>
      </c>
      <c r="C163" t="s">
        <v>300</v>
      </c>
      <c r="D163" t="s">
        <v>301</v>
      </c>
      <c r="E163" t="s">
        <v>25</v>
      </c>
      <c r="F163">
        <v>0.67</v>
      </c>
      <c r="G163">
        <v>0.56000000000000005</v>
      </c>
    </row>
    <row r="164" spans="1:7">
      <c r="A164">
        <v>48299</v>
      </c>
      <c r="B164" t="s">
        <v>459</v>
      </c>
      <c r="C164" t="s">
        <v>300</v>
      </c>
      <c r="D164" t="s">
        <v>301</v>
      </c>
      <c r="E164" t="s">
        <v>25</v>
      </c>
      <c r="F164">
        <v>0.53</v>
      </c>
      <c r="G164">
        <v>0.48</v>
      </c>
    </row>
    <row r="165" spans="1:7">
      <c r="A165">
        <v>48147</v>
      </c>
      <c r="B165" t="s">
        <v>460</v>
      </c>
      <c r="C165" t="s">
        <v>300</v>
      </c>
      <c r="D165" t="s">
        <v>301</v>
      </c>
      <c r="E165" t="s">
        <v>25</v>
      </c>
      <c r="F165">
        <v>0.67</v>
      </c>
      <c r="G165">
        <v>0.59</v>
      </c>
    </row>
    <row r="166" spans="1:7">
      <c r="A166">
        <v>48067</v>
      </c>
      <c r="B166" t="s">
        <v>461</v>
      </c>
      <c r="C166" t="s">
        <v>300</v>
      </c>
      <c r="D166" t="s">
        <v>301</v>
      </c>
      <c r="E166" t="s">
        <v>25</v>
      </c>
      <c r="F166">
        <v>0.64</v>
      </c>
      <c r="G166">
        <v>0.56999999999999995</v>
      </c>
    </row>
    <row r="167" spans="1:7">
      <c r="A167">
        <v>48223</v>
      </c>
      <c r="B167" t="s">
        <v>462</v>
      </c>
      <c r="C167" t="s">
        <v>300</v>
      </c>
      <c r="D167" t="s">
        <v>301</v>
      </c>
      <c r="E167" t="s">
        <v>25</v>
      </c>
      <c r="F167">
        <v>0.67</v>
      </c>
      <c r="G167">
        <v>0.59</v>
      </c>
    </row>
    <row r="168" spans="1:7">
      <c r="A168">
        <v>48007</v>
      </c>
      <c r="B168" t="s">
        <v>463</v>
      </c>
      <c r="C168" t="s">
        <v>300</v>
      </c>
      <c r="D168" t="s">
        <v>301</v>
      </c>
      <c r="E168" t="s">
        <v>25</v>
      </c>
      <c r="F168">
        <v>0.54</v>
      </c>
      <c r="G168">
        <v>0.51</v>
      </c>
    </row>
    <row r="169" spans="1:7">
      <c r="A169">
        <v>48473</v>
      </c>
      <c r="B169" t="s">
        <v>464</v>
      </c>
      <c r="C169" t="s">
        <v>300</v>
      </c>
      <c r="D169" t="s">
        <v>301</v>
      </c>
      <c r="E169" t="s">
        <v>25</v>
      </c>
      <c r="F169">
        <v>0.53</v>
      </c>
      <c r="G169">
        <v>0.43</v>
      </c>
    </row>
    <row r="170" spans="1:7">
      <c r="A170">
        <v>48493</v>
      </c>
      <c r="B170" t="s">
        <v>465</v>
      </c>
      <c r="C170" t="s">
        <v>300</v>
      </c>
      <c r="D170" t="s">
        <v>301</v>
      </c>
      <c r="E170" t="s">
        <v>25</v>
      </c>
      <c r="F170">
        <v>0.63</v>
      </c>
      <c r="G170">
        <v>0.59</v>
      </c>
    </row>
    <row r="171" spans="1:7">
      <c r="A171">
        <v>48477</v>
      </c>
      <c r="B171" t="s">
        <v>466</v>
      </c>
      <c r="C171" t="s">
        <v>300</v>
      </c>
      <c r="D171" t="s">
        <v>301</v>
      </c>
      <c r="E171" t="s">
        <v>25</v>
      </c>
      <c r="F171">
        <v>0.65</v>
      </c>
      <c r="G171">
        <v>0.56999999999999995</v>
      </c>
    </row>
    <row r="172" spans="1:7">
      <c r="A172">
        <v>48217</v>
      </c>
      <c r="B172" t="s">
        <v>467</v>
      </c>
      <c r="C172" t="s">
        <v>300</v>
      </c>
      <c r="D172" t="s">
        <v>301</v>
      </c>
      <c r="E172" t="s">
        <v>25</v>
      </c>
      <c r="F172">
        <v>0.57999999999999996</v>
      </c>
      <c r="G172">
        <v>0.54</v>
      </c>
    </row>
    <row r="173" spans="1:7">
      <c r="A173">
        <v>48459</v>
      </c>
      <c r="B173" t="s">
        <v>468</v>
      </c>
      <c r="C173" t="s">
        <v>300</v>
      </c>
      <c r="D173" t="s">
        <v>301</v>
      </c>
      <c r="E173" t="s">
        <v>25</v>
      </c>
      <c r="F173">
        <v>0.63</v>
      </c>
      <c r="G173">
        <v>0.56000000000000005</v>
      </c>
    </row>
    <row r="174" spans="1:7">
      <c r="A174">
        <v>48097</v>
      </c>
      <c r="B174" t="s">
        <v>469</v>
      </c>
      <c r="C174" t="s">
        <v>300</v>
      </c>
      <c r="D174" t="s">
        <v>301</v>
      </c>
      <c r="E174" t="s">
        <v>25</v>
      </c>
      <c r="F174">
        <v>0.69</v>
      </c>
      <c r="G174">
        <v>0.62</v>
      </c>
    </row>
    <row r="175" spans="1:7">
      <c r="A175">
        <v>48143</v>
      </c>
      <c r="B175" t="s">
        <v>470</v>
      </c>
      <c r="C175" t="s">
        <v>300</v>
      </c>
      <c r="D175" t="s">
        <v>301</v>
      </c>
      <c r="E175" t="s">
        <v>25</v>
      </c>
      <c r="F175">
        <v>0.65</v>
      </c>
      <c r="G175">
        <v>0.55000000000000004</v>
      </c>
    </row>
    <row r="176" spans="1:7">
      <c r="A176">
        <v>48241</v>
      </c>
      <c r="B176" t="s">
        <v>471</v>
      </c>
      <c r="C176" t="s">
        <v>300</v>
      </c>
      <c r="D176" t="s">
        <v>301</v>
      </c>
      <c r="E176" t="s">
        <v>25</v>
      </c>
      <c r="F176">
        <v>0.57999999999999996</v>
      </c>
      <c r="G176">
        <v>0.45</v>
      </c>
    </row>
    <row r="177" spans="1:7">
      <c r="A177">
        <v>48325</v>
      </c>
      <c r="B177" t="s">
        <v>472</v>
      </c>
      <c r="C177" t="s">
        <v>300</v>
      </c>
      <c r="D177" t="s">
        <v>301</v>
      </c>
      <c r="E177" t="s">
        <v>25</v>
      </c>
      <c r="F177">
        <v>0.64</v>
      </c>
      <c r="G177">
        <v>0.54</v>
      </c>
    </row>
    <row r="178" spans="1:7">
      <c r="A178">
        <v>48481</v>
      </c>
      <c r="B178" t="s">
        <v>473</v>
      </c>
      <c r="C178" t="s">
        <v>300</v>
      </c>
      <c r="D178" t="s">
        <v>301</v>
      </c>
      <c r="E178" t="s">
        <v>25</v>
      </c>
      <c r="F178">
        <v>0.67</v>
      </c>
      <c r="G178">
        <v>0.56000000000000005</v>
      </c>
    </row>
    <row r="179" spans="1:7">
      <c r="A179">
        <v>48049</v>
      </c>
      <c r="B179" t="s">
        <v>474</v>
      </c>
      <c r="C179" t="s">
        <v>300</v>
      </c>
      <c r="D179" t="s">
        <v>301</v>
      </c>
      <c r="E179" t="s">
        <v>25</v>
      </c>
      <c r="F179">
        <v>0.62</v>
      </c>
      <c r="G179">
        <v>0.6</v>
      </c>
    </row>
    <row r="180" spans="1:7">
      <c r="A180">
        <v>48013</v>
      </c>
      <c r="B180" t="s">
        <v>475</v>
      </c>
      <c r="C180" t="s">
        <v>300</v>
      </c>
      <c r="D180" t="s">
        <v>301</v>
      </c>
      <c r="E180" t="s">
        <v>25</v>
      </c>
      <c r="F180">
        <v>0.59</v>
      </c>
      <c r="G180">
        <v>0.46</v>
      </c>
    </row>
    <row r="181" spans="1:7">
      <c r="A181">
        <v>48321</v>
      </c>
      <c r="B181" t="s">
        <v>476</v>
      </c>
      <c r="C181" t="s">
        <v>300</v>
      </c>
      <c r="D181" t="s">
        <v>301</v>
      </c>
      <c r="E181" t="s">
        <v>25</v>
      </c>
      <c r="F181">
        <v>0.54</v>
      </c>
      <c r="G181">
        <v>0.43</v>
      </c>
    </row>
    <row r="182" spans="1:7">
      <c r="A182">
        <v>48001</v>
      </c>
      <c r="B182" t="s">
        <v>477</v>
      </c>
      <c r="C182" t="s">
        <v>300</v>
      </c>
      <c r="D182" t="s">
        <v>301</v>
      </c>
      <c r="E182" t="s">
        <v>25</v>
      </c>
      <c r="F182">
        <v>0.62</v>
      </c>
      <c r="G182">
        <v>0.52</v>
      </c>
    </row>
    <row r="183" spans="1:7">
      <c r="A183">
        <v>48499</v>
      </c>
      <c r="B183" t="s">
        <v>478</v>
      </c>
      <c r="C183" t="s">
        <v>300</v>
      </c>
      <c r="D183" t="s">
        <v>301</v>
      </c>
      <c r="E183" t="s">
        <v>25</v>
      </c>
      <c r="F183">
        <v>0.64</v>
      </c>
      <c r="G183">
        <v>0.57999999999999996</v>
      </c>
    </row>
    <row r="184" spans="1:7">
      <c r="A184">
        <v>48349</v>
      </c>
      <c r="B184" t="s">
        <v>479</v>
      </c>
      <c r="C184" t="s">
        <v>300</v>
      </c>
      <c r="D184" t="s">
        <v>301</v>
      </c>
      <c r="E184" t="s">
        <v>25</v>
      </c>
      <c r="F184">
        <v>0.62</v>
      </c>
      <c r="G184">
        <v>0.53</v>
      </c>
    </row>
    <row r="185" spans="1:7">
      <c r="A185">
        <v>48373</v>
      </c>
      <c r="B185" t="s">
        <v>480</v>
      </c>
      <c r="C185" t="s">
        <v>300</v>
      </c>
      <c r="D185" t="s">
        <v>301</v>
      </c>
      <c r="E185" t="s">
        <v>25</v>
      </c>
      <c r="F185">
        <v>0.48</v>
      </c>
      <c r="G185">
        <v>0.45</v>
      </c>
    </row>
    <row r="186" spans="1:7">
      <c r="A186">
        <v>48053</v>
      </c>
      <c r="B186" t="s">
        <v>481</v>
      </c>
      <c r="C186" t="s">
        <v>300</v>
      </c>
      <c r="D186" t="s">
        <v>301</v>
      </c>
      <c r="E186" t="s">
        <v>25</v>
      </c>
      <c r="F186">
        <v>0.57999999999999996</v>
      </c>
      <c r="G186">
        <v>0.6</v>
      </c>
    </row>
    <row r="187" spans="1:7">
      <c r="A187">
        <v>48073</v>
      </c>
      <c r="B187" t="s">
        <v>482</v>
      </c>
      <c r="C187" t="s">
        <v>300</v>
      </c>
      <c r="D187" t="s">
        <v>301</v>
      </c>
      <c r="E187" t="s">
        <v>25</v>
      </c>
      <c r="F187">
        <v>0.61</v>
      </c>
      <c r="G187">
        <v>0.5</v>
      </c>
    </row>
    <row r="188" spans="1:7">
      <c r="A188">
        <v>48401</v>
      </c>
      <c r="B188" t="s">
        <v>483</v>
      </c>
      <c r="C188" t="s">
        <v>300</v>
      </c>
      <c r="D188" t="s">
        <v>301</v>
      </c>
      <c r="E188" t="s">
        <v>25</v>
      </c>
      <c r="F188">
        <v>0.64</v>
      </c>
      <c r="G188">
        <v>0.54</v>
      </c>
    </row>
    <row r="189" spans="1:7">
      <c r="A189">
        <v>48277</v>
      </c>
      <c r="B189" t="s">
        <v>484</v>
      </c>
      <c r="C189" t="s">
        <v>300</v>
      </c>
      <c r="D189" t="s">
        <v>301</v>
      </c>
      <c r="E189" t="s">
        <v>25</v>
      </c>
      <c r="F189">
        <v>0.7</v>
      </c>
      <c r="G189">
        <v>0.6</v>
      </c>
    </row>
    <row r="190" spans="1:7">
      <c r="A190">
        <v>48199</v>
      </c>
      <c r="B190" t="s">
        <v>485</v>
      </c>
      <c r="C190" t="s">
        <v>300</v>
      </c>
      <c r="D190" t="s">
        <v>301</v>
      </c>
      <c r="E190" t="s">
        <v>25</v>
      </c>
      <c r="F190">
        <v>0.64</v>
      </c>
      <c r="G190">
        <v>0.55000000000000004</v>
      </c>
    </row>
    <row r="191" spans="1:7">
      <c r="A191">
        <v>48497</v>
      </c>
      <c r="B191" t="s">
        <v>486</v>
      </c>
      <c r="C191" t="s">
        <v>300</v>
      </c>
      <c r="D191" t="s">
        <v>301</v>
      </c>
      <c r="E191" t="s">
        <v>25</v>
      </c>
      <c r="F191">
        <v>0.65</v>
      </c>
      <c r="G191">
        <v>0.57999999999999996</v>
      </c>
    </row>
    <row r="192" spans="1:7">
      <c r="A192">
        <v>48265</v>
      </c>
      <c r="B192" t="s">
        <v>487</v>
      </c>
      <c r="C192" t="s">
        <v>300</v>
      </c>
      <c r="D192" t="s">
        <v>301</v>
      </c>
      <c r="E192" t="s">
        <v>25</v>
      </c>
      <c r="F192">
        <v>0.7</v>
      </c>
      <c r="G192">
        <v>0.57999999999999996</v>
      </c>
    </row>
    <row r="193" spans="1:7">
      <c r="A193">
        <v>48471</v>
      </c>
      <c r="B193" t="s">
        <v>488</v>
      </c>
      <c r="C193" t="s">
        <v>300</v>
      </c>
      <c r="D193" t="s">
        <v>301</v>
      </c>
      <c r="E193" t="s">
        <v>25</v>
      </c>
      <c r="F193">
        <v>0.54</v>
      </c>
      <c r="G193">
        <v>0.46</v>
      </c>
    </row>
    <row r="194" spans="1:7">
      <c r="A194">
        <v>48221</v>
      </c>
      <c r="B194" t="s">
        <v>489</v>
      </c>
      <c r="C194" t="s">
        <v>300</v>
      </c>
      <c r="D194" t="s">
        <v>301</v>
      </c>
      <c r="E194" t="s">
        <v>25</v>
      </c>
      <c r="F194">
        <v>0.66</v>
      </c>
      <c r="G194">
        <v>0.65</v>
      </c>
    </row>
    <row r="195" spans="1:7">
      <c r="A195">
        <v>48099</v>
      </c>
      <c r="B195" t="s">
        <v>490</v>
      </c>
      <c r="C195" t="s">
        <v>300</v>
      </c>
      <c r="D195" t="s">
        <v>301</v>
      </c>
      <c r="E195" t="s">
        <v>25</v>
      </c>
      <c r="F195">
        <v>0.69</v>
      </c>
      <c r="G195">
        <v>0.55000000000000004</v>
      </c>
    </row>
    <row r="196" spans="1:7">
      <c r="A196">
        <v>48347</v>
      </c>
      <c r="B196" t="s">
        <v>491</v>
      </c>
      <c r="C196" t="s">
        <v>300</v>
      </c>
      <c r="D196" t="s">
        <v>301</v>
      </c>
      <c r="E196" t="s">
        <v>25</v>
      </c>
      <c r="F196">
        <v>0.62</v>
      </c>
      <c r="G196">
        <v>0.53</v>
      </c>
    </row>
    <row r="197" spans="1:7">
      <c r="A197">
        <v>48397</v>
      </c>
      <c r="B197" t="s">
        <v>492</v>
      </c>
      <c r="C197" t="s">
        <v>300</v>
      </c>
      <c r="D197" t="s">
        <v>301</v>
      </c>
      <c r="E197" t="s">
        <v>25</v>
      </c>
      <c r="F197">
        <v>0.74</v>
      </c>
      <c r="G197">
        <v>0.63</v>
      </c>
    </row>
    <row r="198" spans="1:7">
      <c r="A198">
        <v>48203</v>
      </c>
      <c r="B198" t="s">
        <v>493</v>
      </c>
      <c r="C198" t="s">
        <v>300</v>
      </c>
      <c r="D198" t="s">
        <v>301</v>
      </c>
      <c r="E198" t="s">
        <v>25</v>
      </c>
      <c r="F198">
        <v>0.63</v>
      </c>
      <c r="G198">
        <v>0.53</v>
      </c>
    </row>
    <row r="199" spans="1:7">
      <c r="A199">
        <v>48291</v>
      </c>
      <c r="B199" t="s">
        <v>494</v>
      </c>
      <c r="C199" t="s">
        <v>300</v>
      </c>
      <c r="D199" t="s">
        <v>301</v>
      </c>
      <c r="E199" t="s">
        <v>25</v>
      </c>
      <c r="F199">
        <v>0.56999999999999995</v>
      </c>
      <c r="G199">
        <v>0.48</v>
      </c>
    </row>
    <row r="200" spans="1:7">
      <c r="A200">
        <v>48021</v>
      </c>
      <c r="B200" t="s">
        <v>495</v>
      </c>
      <c r="C200" t="s">
        <v>300</v>
      </c>
      <c r="D200" t="s">
        <v>301</v>
      </c>
      <c r="E200" t="s">
        <v>25</v>
      </c>
      <c r="F200">
        <v>0.59</v>
      </c>
      <c r="G200">
        <v>0.54</v>
      </c>
    </row>
    <row r="201" spans="1:7">
      <c r="A201">
        <v>48005</v>
      </c>
      <c r="B201" t="s">
        <v>496</v>
      </c>
      <c r="C201" t="s">
        <v>300</v>
      </c>
      <c r="D201" t="s">
        <v>301</v>
      </c>
      <c r="E201" t="s">
        <v>25</v>
      </c>
      <c r="F201">
        <v>0.66</v>
      </c>
      <c r="G201">
        <v>0.56000000000000005</v>
      </c>
    </row>
    <row r="202" spans="1:7">
      <c r="A202">
        <v>48469</v>
      </c>
      <c r="B202" t="s">
        <v>497</v>
      </c>
      <c r="C202" t="s">
        <v>300</v>
      </c>
      <c r="D202" t="s">
        <v>301</v>
      </c>
      <c r="E202" t="s">
        <v>25</v>
      </c>
      <c r="F202">
        <v>0.72</v>
      </c>
      <c r="G202">
        <v>0.57999999999999996</v>
      </c>
    </row>
    <row r="203" spans="1:7">
      <c r="A203">
        <v>48361</v>
      </c>
      <c r="B203" t="s">
        <v>498</v>
      </c>
      <c r="C203" t="s">
        <v>300</v>
      </c>
      <c r="D203" t="s">
        <v>301</v>
      </c>
      <c r="E203" t="s">
        <v>25</v>
      </c>
      <c r="F203">
        <v>0.66</v>
      </c>
      <c r="G203">
        <v>0.55000000000000004</v>
      </c>
    </row>
    <row r="204" spans="1:7">
      <c r="A204">
        <v>48231</v>
      </c>
      <c r="B204" t="s">
        <v>499</v>
      </c>
      <c r="C204" t="s">
        <v>300</v>
      </c>
      <c r="D204" t="s">
        <v>301</v>
      </c>
      <c r="E204" t="s">
        <v>25</v>
      </c>
      <c r="F204">
        <v>0.63</v>
      </c>
      <c r="G204">
        <v>0.56999999999999995</v>
      </c>
    </row>
    <row r="205" spans="1:7">
      <c r="A205">
        <v>48257</v>
      </c>
      <c r="B205" t="s">
        <v>500</v>
      </c>
      <c r="C205" t="s">
        <v>300</v>
      </c>
      <c r="D205" t="s">
        <v>301</v>
      </c>
      <c r="E205" t="s">
        <v>25</v>
      </c>
      <c r="F205">
        <v>0.69</v>
      </c>
      <c r="G205">
        <v>0.61</v>
      </c>
    </row>
    <row r="206" spans="1:7">
      <c r="A206">
        <v>48213</v>
      </c>
      <c r="B206" t="s">
        <v>501</v>
      </c>
      <c r="C206" t="s">
        <v>300</v>
      </c>
      <c r="D206" t="s">
        <v>301</v>
      </c>
      <c r="E206" t="s">
        <v>25</v>
      </c>
      <c r="F206">
        <v>0.56000000000000005</v>
      </c>
      <c r="G206">
        <v>0.53</v>
      </c>
    </row>
    <row r="207" spans="1:7">
      <c r="A207">
        <v>48037</v>
      </c>
      <c r="B207" t="s">
        <v>502</v>
      </c>
      <c r="C207" t="s">
        <v>300</v>
      </c>
      <c r="D207" t="s">
        <v>301</v>
      </c>
      <c r="E207" t="s">
        <v>25</v>
      </c>
      <c r="F207">
        <v>0.69</v>
      </c>
      <c r="G207">
        <v>0.59</v>
      </c>
    </row>
    <row r="208" spans="1:7">
      <c r="A208">
        <v>48091</v>
      </c>
      <c r="B208" t="s">
        <v>503</v>
      </c>
      <c r="C208" t="s">
        <v>300</v>
      </c>
      <c r="D208" t="s">
        <v>301</v>
      </c>
      <c r="E208" t="s">
        <v>25</v>
      </c>
      <c r="F208">
        <v>0.68</v>
      </c>
      <c r="G208">
        <v>0.61</v>
      </c>
    </row>
    <row r="209" spans="1:7">
      <c r="A209">
        <v>48367</v>
      </c>
      <c r="B209" t="s">
        <v>504</v>
      </c>
      <c r="C209" t="s">
        <v>300</v>
      </c>
      <c r="D209" t="s">
        <v>301</v>
      </c>
      <c r="E209" t="s">
        <v>25</v>
      </c>
      <c r="F209">
        <v>0.73</v>
      </c>
      <c r="G209">
        <v>0.63</v>
      </c>
    </row>
    <row r="210" spans="1:7">
      <c r="A210">
        <v>48375</v>
      </c>
      <c r="B210" t="s">
        <v>505</v>
      </c>
      <c r="C210" t="s">
        <v>300</v>
      </c>
      <c r="D210" t="s">
        <v>301</v>
      </c>
      <c r="E210" t="s">
        <v>25</v>
      </c>
      <c r="F210">
        <v>0.68</v>
      </c>
      <c r="G210">
        <v>0.55000000000000004</v>
      </c>
    </row>
    <row r="211" spans="1:7">
      <c r="A211">
        <v>48183</v>
      </c>
      <c r="B211" t="s">
        <v>506</v>
      </c>
      <c r="C211" t="s">
        <v>300</v>
      </c>
      <c r="D211" t="s">
        <v>301</v>
      </c>
      <c r="E211" t="s">
        <v>25</v>
      </c>
      <c r="F211">
        <v>0.7</v>
      </c>
      <c r="G211">
        <v>0.56999999999999995</v>
      </c>
    </row>
    <row r="212" spans="1:7">
      <c r="A212">
        <v>48187</v>
      </c>
      <c r="B212" t="s">
        <v>507</v>
      </c>
      <c r="C212" t="s">
        <v>300</v>
      </c>
      <c r="D212" t="s">
        <v>301</v>
      </c>
      <c r="E212" t="s">
        <v>25</v>
      </c>
      <c r="F212">
        <v>0.72</v>
      </c>
      <c r="G212">
        <v>0.6</v>
      </c>
    </row>
    <row r="213" spans="1:7">
      <c r="A213">
        <v>48381</v>
      </c>
      <c r="B213" t="s">
        <v>508</v>
      </c>
      <c r="C213" t="s">
        <v>300</v>
      </c>
      <c r="D213" t="s">
        <v>301</v>
      </c>
      <c r="E213" t="s">
        <v>25</v>
      </c>
      <c r="F213">
        <v>0.77</v>
      </c>
      <c r="G213">
        <v>0.64</v>
      </c>
    </row>
    <row r="214" spans="1:7">
      <c r="A214">
        <v>48139</v>
      </c>
      <c r="B214" t="s">
        <v>509</v>
      </c>
      <c r="C214" t="s">
        <v>300</v>
      </c>
      <c r="D214" t="s">
        <v>301</v>
      </c>
      <c r="E214" t="s">
        <v>25</v>
      </c>
      <c r="F214">
        <v>0.69</v>
      </c>
      <c r="G214">
        <v>0.61</v>
      </c>
    </row>
    <row r="215" spans="1:7">
      <c r="A215">
        <v>48329</v>
      </c>
      <c r="B215" t="s">
        <v>510</v>
      </c>
      <c r="C215" t="s">
        <v>300</v>
      </c>
      <c r="D215" t="s">
        <v>301</v>
      </c>
      <c r="E215" t="s">
        <v>25</v>
      </c>
      <c r="F215">
        <v>0.74</v>
      </c>
      <c r="G215">
        <v>0.56000000000000005</v>
      </c>
    </row>
    <row r="216" spans="1:7">
      <c r="A216">
        <v>48135</v>
      </c>
      <c r="B216" t="s">
        <v>511</v>
      </c>
      <c r="C216" t="s">
        <v>300</v>
      </c>
      <c r="D216" t="s">
        <v>301</v>
      </c>
      <c r="E216" t="s">
        <v>25</v>
      </c>
      <c r="F216">
        <v>0.71</v>
      </c>
      <c r="G216">
        <v>0.53</v>
      </c>
    </row>
    <row r="217" spans="1:7">
      <c r="A217">
        <v>48181</v>
      </c>
      <c r="B217" t="s">
        <v>512</v>
      </c>
      <c r="C217" t="s">
        <v>300</v>
      </c>
      <c r="D217" t="s">
        <v>301</v>
      </c>
      <c r="E217" t="s">
        <v>25</v>
      </c>
      <c r="F217">
        <v>0.68</v>
      </c>
      <c r="G217">
        <v>0.6</v>
      </c>
    </row>
    <row r="218" spans="1:7">
      <c r="A218">
        <v>48251</v>
      </c>
      <c r="B218" t="s">
        <v>513</v>
      </c>
      <c r="C218" t="s">
        <v>300</v>
      </c>
      <c r="D218" t="s">
        <v>301</v>
      </c>
      <c r="E218" t="s">
        <v>25</v>
      </c>
      <c r="F218">
        <v>0.67</v>
      </c>
      <c r="G218">
        <v>0.62</v>
      </c>
    </row>
    <row r="219" spans="1:7">
      <c r="A219">
        <v>48441</v>
      </c>
      <c r="B219" t="s">
        <v>514</v>
      </c>
      <c r="C219" t="s">
        <v>300</v>
      </c>
      <c r="D219" t="s">
        <v>301</v>
      </c>
      <c r="E219" t="s">
        <v>25</v>
      </c>
      <c r="F219">
        <v>0.74</v>
      </c>
      <c r="G219">
        <v>0.62</v>
      </c>
    </row>
    <row r="220" spans="1:7">
      <c r="A220">
        <v>48485</v>
      </c>
      <c r="B220" t="s">
        <v>515</v>
      </c>
      <c r="C220" t="s">
        <v>300</v>
      </c>
      <c r="D220" t="s">
        <v>301</v>
      </c>
      <c r="E220" t="s">
        <v>25</v>
      </c>
      <c r="F220">
        <v>0.76</v>
      </c>
      <c r="G220">
        <v>0.65</v>
      </c>
    </row>
    <row r="221" spans="1:7">
      <c r="A221">
        <v>48209</v>
      </c>
      <c r="B221" t="s">
        <v>516</v>
      </c>
      <c r="C221" t="s">
        <v>300</v>
      </c>
      <c r="D221" t="s">
        <v>301</v>
      </c>
      <c r="E221" t="s">
        <v>25</v>
      </c>
      <c r="F221">
        <v>0.65</v>
      </c>
      <c r="G221">
        <v>0.55000000000000004</v>
      </c>
    </row>
    <row r="222" spans="1:7">
      <c r="A222">
        <v>48479</v>
      </c>
      <c r="B222" t="s">
        <v>517</v>
      </c>
      <c r="C222" t="s">
        <v>300</v>
      </c>
      <c r="D222" t="s">
        <v>301</v>
      </c>
      <c r="E222" t="s">
        <v>25</v>
      </c>
      <c r="F222">
        <v>0.59</v>
      </c>
      <c r="G222">
        <v>0.43</v>
      </c>
    </row>
    <row r="223" spans="1:7">
      <c r="A223">
        <v>48041</v>
      </c>
      <c r="B223" t="s">
        <v>518</v>
      </c>
      <c r="C223" t="s">
        <v>300</v>
      </c>
      <c r="D223" t="s">
        <v>301</v>
      </c>
      <c r="E223" t="s">
        <v>25</v>
      </c>
      <c r="F223">
        <v>0.71</v>
      </c>
      <c r="G223">
        <v>0.51</v>
      </c>
    </row>
    <row r="224" spans="1:7">
      <c r="A224">
        <v>48423</v>
      </c>
      <c r="B224" t="s">
        <v>519</v>
      </c>
      <c r="C224" t="s">
        <v>300</v>
      </c>
      <c r="D224" t="s">
        <v>301</v>
      </c>
      <c r="E224" t="s">
        <v>25</v>
      </c>
      <c r="F224">
        <v>0.72</v>
      </c>
      <c r="G224">
        <v>0.57999999999999996</v>
      </c>
    </row>
    <row r="225" spans="1:7">
      <c r="A225">
        <v>48309</v>
      </c>
      <c r="B225" t="s">
        <v>520</v>
      </c>
      <c r="C225" t="s">
        <v>300</v>
      </c>
      <c r="D225" t="s">
        <v>301</v>
      </c>
      <c r="E225" t="s">
        <v>25</v>
      </c>
      <c r="F225">
        <v>0.68</v>
      </c>
      <c r="G225">
        <v>0.55000000000000004</v>
      </c>
    </row>
    <row r="226" spans="1:7">
      <c r="A226">
        <v>48245</v>
      </c>
      <c r="B226" t="s">
        <v>521</v>
      </c>
      <c r="C226" t="s">
        <v>300</v>
      </c>
      <c r="D226" t="s">
        <v>301</v>
      </c>
      <c r="E226" t="s">
        <v>25</v>
      </c>
      <c r="F226">
        <v>0.69</v>
      </c>
      <c r="G226">
        <v>0.52</v>
      </c>
    </row>
    <row r="227" spans="1:7">
      <c r="A227">
        <v>48303</v>
      </c>
      <c r="B227" t="s">
        <v>522</v>
      </c>
      <c r="C227" t="s">
        <v>300</v>
      </c>
      <c r="D227" t="s">
        <v>301</v>
      </c>
      <c r="E227" t="s">
        <v>25</v>
      </c>
      <c r="F227">
        <v>0.7</v>
      </c>
      <c r="G227">
        <v>0.59</v>
      </c>
    </row>
    <row r="228" spans="1:7">
      <c r="A228">
        <v>48039</v>
      </c>
      <c r="B228" t="s">
        <v>523</v>
      </c>
      <c r="C228" t="s">
        <v>300</v>
      </c>
      <c r="D228" t="s">
        <v>301</v>
      </c>
      <c r="E228" t="s">
        <v>25</v>
      </c>
      <c r="F228">
        <v>0.68</v>
      </c>
      <c r="G228">
        <v>0.55000000000000004</v>
      </c>
    </row>
    <row r="229" spans="1:7">
      <c r="A229">
        <v>48027</v>
      </c>
      <c r="B229" t="s">
        <v>524</v>
      </c>
      <c r="C229" t="s">
        <v>300</v>
      </c>
      <c r="D229" t="s">
        <v>301</v>
      </c>
      <c r="E229" t="s">
        <v>25</v>
      </c>
      <c r="F229">
        <v>0.69</v>
      </c>
      <c r="G229">
        <v>0.52</v>
      </c>
    </row>
    <row r="230" spans="1:7">
      <c r="A230">
        <v>48167</v>
      </c>
      <c r="B230" t="s">
        <v>525</v>
      </c>
      <c r="C230" t="s">
        <v>300</v>
      </c>
      <c r="D230" t="s">
        <v>301</v>
      </c>
      <c r="E230" t="s">
        <v>25</v>
      </c>
      <c r="F230">
        <v>0.63</v>
      </c>
      <c r="G230">
        <v>0.5</v>
      </c>
    </row>
    <row r="231" spans="1:7">
      <c r="A231">
        <v>48061</v>
      </c>
      <c r="B231" t="s">
        <v>526</v>
      </c>
      <c r="C231" t="s">
        <v>300</v>
      </c>
      <c r="D231" t="s">
        <v>301</v>
      </c>
      <c r="E231" t="s">
        <v>25</v>
      </c>
      <c r="F231">
        <v>0.56999999999999995</v>
      </c>
      <c r="G231">
        <v>0.44</v>
      </c>
    </row>
    <row r="232" spans="1:7">
      <c r="A232">
        <v>48355</v>
      </c>
      <c r="B232" t="s">
        <v>527</v>
      </c>
      <c r="C232" t="s">
        <v>300</v>
      </c>
      <c r="D232" t="s">
        <v>301</v>
      </c>
      <c r="E232" t="s">
        <v>25</v>
      </c>
      <c r="F232">
        <v>0.66</v>
      </c>
      <c r="G232">
        <v>0.52</v>
      </c>
    </row>
    <row r="233" spans="1:7">
      <c r="A233">
        <v>48491</v>
      </c>
      <c r="B233" t="s">
        <v>528</v>
      </c>
      <c r="C233" t="s">
        <v>300</v>
      </c>
      <c r="D233" t="s">
        <v>301</v>
      </c>
      <c r="E233" t="s">
        <v>25</v>
      </c>
      <c r="F233">
        <v>0.73</v>
      </c>
      <c r="G233">
        <v>0.56000000000000005</v>
      </c>
    </row>
    <row r="234" spans="1:7">
      <c r="A234">
        <v>48339</v>
      </c>
      <c r="B234" t="s">
        <v>529</v>
      </c>
      <c r="C234" t="s">
        <v>300</v>
      </c>
      <c r="D234" t="s">
        <v>301</v>
      </c>
      <c r="E234" t="s">
        <v>25</v>
      </c>
      <c r="F234">
        <v>0.68</v>
      </c>
      <c r="G234">
        <v>0.56000000000000005</v>
      </c>
    </row>
    <row r="235" spans="1:7">
      <c r="A235">
        <v>48215</v>
      </c>
      <c r="B235" t="s">
        <v>530</v>
      </c>
      <c r="C235" t="s">
        <v>300</v>
      </c>
      <c r="D235" t="s">
        <v>301</v>
      </c>
      <c r="E235" t="s">
        <v>25</v>
      </c>
      <c r="F235">
        <v>0.57999999999999996</v>
      </c>
      <c r="G235">
        <v>0.43</v>
      </c>
    </row>
    <row r="236" spans="1:7">
      <c r="A236">
        <v>48121</v>
      </c>
      <c r="B236" t="s">
        <v>531</v>
      </c>
      <c r="C236" t="s">
        <v>300</v>
      </c>
      <c r="D236" t="s">
        <v>301</v>
      </c>
      <c r="E236" t="s">
        <v>25</v>
      </c>
      <c r="F236">
        <v>0.71</v>
      </c>
      <c r="G236">
        <v>0.56999999999999995</v>
      </c>
    </row>
    <row r="237" spans="1:7">
      <c r="A237">
        <v>48085</v>
      </c>
      <c r="B237" t="s">
        <v>532</v>
      </c>
      <c r="C237" t="s">
        <v>300</v>
      </c>
      <c r="D237" t="s">
        <v>301</v>
      </c>
      <c r="E237" t="s">
        <v>25</v>
      </c>
      <c r="F237">
        <v>0.75</v>
      </c>
      <c r="G237">
        <v>0.6</v>
      </c>
    </row>
    <row r="238" spans="1:7">
      <c r="A238">
        <v>48453</v>
      </c>
      <c r="B238" t="s">
        <v>533</v>
      </c>
      <c r="C238" t="s">
        <v>300</v>
      </c>
      <c r="D238" t="s">
        <v>301</v>
      </c>
      <c r="E238" t="s">
        <v>25</v>
      </c>
      <c r="F238">
        <v>0.69</v>
      </c>
      <c r="G238">
        <v>0.51</v>
      </c>
    </row>
    <row r="239" spans="1:7">
      <c r="A239">
        <v>48029</v>
      </c>
      <c r="B239" t="s">
        <v>534</v>
      </c>
      <c r="C239" t="s">
        <v>300</v>
      </c>
      <c r="D239" t="s">
        <v>301</v>
      </c>
      <c r="E239" t="s">
        <v>25</v>
      </c>
      <c r="F239">
        <v>0.72</v>
      </c>
      <c r="G239">
        <v>0.54</v>
      </c>
    </row>
    <row r="240" spans="1:7">
      <c r="A240">
        <v>48439</v>
      </c>
      <c r="B240" t="s">
        <v>535</v>
      </c>
      <c r="C240" t="s">
        <v>300</v>
      </c>
      <c r="D240" t="s">
        <v>301</v>
      </c>
      <c r="E240" t="s">
        <v>25</v>
      </c>
      <c r="F240">
        <v>0.73</v>
      </c>
      <c r="G240">
        <v>0.56999999999999995</v>
      </c>
    </row>
    <row r="241" spans="1:7">
      <c r="A241">
        <v>48113</v>
      </c>
      <c r="B241" t="s">
        <v>536</v>
      </c>
      <c r="C241" t="s">
        <v>300</v>
      </c>
      <c r="D241" t="s">
        <v>301</v>
      </c>
      <c r="E241" t="s">
        <v>25</v>
      </c>
      <c r="F241">
        <v>0.68</v>
      </c>
      <c r="G241">
        <v>0.52</v>
      </c>
    </row>
    <row r="242" spans="1:7">
      <c r="A242">
        <v>48201</v>
      </c>
      <c r="B242" t="s">
        <v>537</v>
      </c>
      <c r="C242" t="s">
        <v>300</v>
      </c>
      <c r="D242" t="s">
        <v>301</v>
      </c>
      <c r="E242" t="s">
        <v>25</v>
      </c>
      <c r="F242">
        <v>0.67</v>
      </c>
      <c r="G242">
        <v>0.5</v>
      </c>
    </row>
    <row r="243" spans="1:7">
      <c r="A243">
        <v>48243</v>
      </c>
      <c r="B243" t="s">
        <v>538</v>
      </c>
      <c r="C243" t="s">
        <v>300</v>
      </c>
      <c r="D243" t="s">
        <v>301</v>
      </c>
      <c r="E243" t="s">
        <v>25</v>
      </c>
      <c r="G243">
        <v>0.39</v>
      </c>
    </row>
    <row r="244" spans="1:7">
      <c r="A244">
        <v>48247</v>
      </c>
      <c r="B244" t="s">
        <v>539</v>
      </c>
      <c r="C244" t="s">
        <v>300</v>
      </c>
      <c r="D244" t="s">
        <v>301</v>
      </c>
      <c r="E244" t="s">
        <v>25</v>
      </c>
      <c r="F244">
        <v>0.5</v>
      </c>
      <c r="G244">
        <v>0.35</v>
      </c>
    </row>
    <row r="245" spans="1:7">
      <c r="A245">
        <v>48283</v>
      </c>
      <c r="B245" t="s">
        <v>540</v>
      </c>
      <c r="C245" t="s">
        <v>300</v>
      </c>
      <c r="D245" t="s">
        <v>301</v>
      </c>
      <c r="E245" t="s">
        <v>25</v>
      </c>
      <c r="F245">
        <v>0.56999999999999995</v>
      </c>
      <c r="G245">
        <v>0.28999999999999998</v>
      </c>
    </row>
    <row r="246" spans="1:7">
      <c r="A246">
        <v>48411</v>
      </c>
      <c r="B246" t="s">
        <v>541</v>
      </c>
      <c r="C246" t="s">
        <v>300</v>
      </c>
      <c r="D246" t="s">
        <v>301</v>
      </c>
      <c r="E246" t="s">
        <v>25</v>
      </c>
      <c r="F246">
        <v>0.59</v>
      </c>
      <c r="G246">
        <v>0.43</v>
      </c>
    </row>
    <row r="247" spans="1:7">
      <c r="A247">
        <v>48405</v>
      </c>
      <c r="B247" t="s">
        <v>542</v>
      </c>
      <c r="C247" t="s">
        <v>300</v>
      </c>
      <c r="D247" t="s">
        <v>301</v>
      </c>
      <c r="E247" t="s">
        <v>25</v>
      </c>
      <c r="F247">
        <v>0.47</v>
      </c>
      <c r="G247">
        <v>0.42</v>
      </c>
    </row>
    <row r="248" spans="1:7">
      <c r="A248">
        <v>48297</v>
      </c>
      <c r="B248" t="s">
        <v>543</v>
      </c>
      <c r="C248" t="s">
        <v>300</v>
      </c>
      <c r="D248" t="s">
        <v>301</v>
      </c>
      <c r="E248" t="s">
        <v>25</v>
      </c>
      <c r="F248">
        <v>0.49</v>
      </c>
      <c r="G248">
        <v>0.37</v>
      </c>
    </row>
    <row r="249" spans="1:7">
      <c r="A249">
        <v>48387</v>
      </c>
      <c r="B249" t="s">
        <v>544</v>
      </c>
      <c r="C249" t="s">
        <v>300</v>
      </c>
      <c r="D249" t="s">
        <v>301</v>
      </c>
      <c r="E249" t="s">
        <v>25</v>
      </c>
      <c r="F249">
        <v>0.6</v>
      </c>
      <c r="G249">
        <v>0.53</v>
      </c>
    </row>
    <row r="250" spans="1:7">
      <c r="A250">
        <v>48117</v>
      </c>
      <c r="B250" t="s">
        <v>545</v>
      </c>
      <c r="C250" t="s">
        <v>300</v>
      </c>
      <c r="D250" t="s">
        <v>301</v>
      </c>
      <c r="E250" t="s">
        <v>25</v>
      </c>
      <c r="F250">
        <v>0.67</v>
      </c>
      <c r="G250">
        <v>0.53</v>
      </c>
    </row>
    <row r="251" spans="1:7">
      <c r="A251">
        <v>48407</v>
      </c>
      <c r="B251" t="s">
        <v>546</v>
      </c>
      <c r="C251" t="s">
        <v>300</v>
      </c>
      <c r="D251" t="s">
        <v>301</v>
      </c>
      <c r="E251" t="s">
        <v>25</v>
      </c>
      <c r="F251">
        <v>0.47</v>
      </c>
      <c r="G251">
        <v>0.42</v>
      </c>
    </row>
    <row r="252" spans="1:7">
      <c r="A252">
        <v>48363</v>
      </c>
      <c r="B252" t="s">
        <v>547</v>
      </c>
      <c r="C252" t="s">
        <v>300</v>
      </c>
      <c r="D252" t="s">
        <v>301</v>
      </c>
      <c r="E252" t="s">
        <v>25</v>
      </c>
      <c r="F252">
        <v>0.61</v>
      </c>
      <c r="G252">
        <v>0.5</v>
      </c>
    </row>
    <row r="253" spans="1:7">
      <c r="A253">
        <v>48249</v>
      </c>
      <c r="B253" t="s">
        <v>548</v>
      </c>
      <c r="C253" t="s">
        <v>300</v>
      </c>
      <c r="D253" t="s">
        <v>301</v>
      </c>
      <c r="E253" t="s">
        <v>25</v>
      </c>
      <c r="F253">
        <v>0.56999999999999995</v>
      </c>
      <c r="G253">
        <v>0.47</v>
      </c>
    </row>
    <row r="254" spans="1:7">
      <c r="A254">
        <v>48465</v>
      </c>
      <c r="B254" t="s">
        <v>549</v>
      </c>
      <c r="C254" t="s">
        <v>300</v>
      </c>
      <c r="D254" t="s">
        <v>301</v>
      </c>
      <c r="E254" t="s">
        <v>25</v>
      </c>
      <c r="F254">
        <v>0.67</v>
      </c>
      <c r="G254">
        <v>0.46</v>
      </c>
    </row>
    <row r="255" spans="1:7">
      <c r="A255">
        <v>48467</v>
      </c>
      <c r="B255" t="s">
        <v>550</v>
      </c>
      <c r="C255" t="s">
        <v>300</v>
      </c>
      <c r="D255" t="s">
        <v>301</v>
      </c>
      <c r="E255" t="s">
        <v>25</v>
      </c>
      <c r="F255">
        <v>0.63</v>
      </c>
      <c r="G255">
        <v>0.62</v>
      </c>
    </row>
    <row r="256" spans="1:7">
      <c r="A256">
        <v>48409</v>
      </c>
      <c r="B256" t="s">
        <v>551</v>
      </c>
      <c r="C256" t="s">
        <v>300</v>
      </c>
      <c r="D256" t="s">
        <v>301</v>
      </c>
      <c r="E256" t="s">
        <v>25</v>
      </c>
      <c r="F256">
        <v>0.64</v>
      </c>
      <c r="G256">
        <v>0.54</v>
      </c>
    </row>
    <row r="257" spans="1:7">
      <c r="A257">
        <v>48451</v>
      </c>
      <c r="B257" t="s">
        <v>552</v>
      </c>
      <c r="C257" t="s">
        <v>300</v>
      </c>
      <c r="D257" t="s">
        <v>301</v>
      </c>
      <c r="E257" t="s">
        <v>25</v>
      </c>
      <c r="F257">
        <v>0.72</v>
      </c>
      <c r="G257">
        <v>0.61</v>
      </c>
    </row>
    <row r="258" spans="1:7">
      <c r="A258">
        <v>48157</v>
      </c>
      <c r="B258" t="s">
        <v>553</v>
      </c>
      <c r="C258" t="s">
        <v>300</v>
      </c>
      <c r="D258" t="s">
        <v>301</v>
      </c>
      <c r="E258" t="s">
        <v>25</v>
      </c>
      <c r="F258">
        <v>0.74</v>
      </c>
      <c r="G258">
        <v>0.56999999999999995</v>
      </c>
    </row>
    <row r="259" spans="1:7">
      <c r="A259">
        <v>48141</v>
      </c>
      <c r="B259" t="s">
        <v>554</v>
      </c>
      <c r="C259" t="s">
        <v>300</v>
      </c>
      <c r="D259" t="s">
        <v>301</v>
      </c>
      <c r="E259" t="s">
        <v>25</v>
      </c>
      <c r="F259">
        <v>0.76</v>
      </c>
      <c r="G259">
        <v>0.56999999999999995</v>
      </c>
    </row>
  </sheetData>
  <hyperlinks>
    <hyperlink ref="A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7"/>
  <sheetViews>
    <sheetView tabSelected="1" topLeftCell="M1" workbookViewId="0">
      <selection activeCell="V17" sqref="V17"/>
    </sheetView>
  </sheetViews>
  <sheetFormatPr defaultRowHeight="15"/>
  <cols>
    <col min="8" max="8" width="12.42578125" customWidth="1"/>
    <col min="20" max="20" width="10.85546875" customWidth="1"/>
    <col min="24" max="24" width="20.5703125" customWidth="1"/>
    <col min="27" max="27" width="24.28515625" customWidth="1"/>
  </cols>
  <sheetData>
    <row r="1" spans="1:28" ht="45">
      <c r="A1" t="s">
        <v>292</v>
      </c>
      <c r="B1" t="s">
        <v>293</v>
      </c>
      <c r="C1" t="s">
        <v>294</v>
      </c>
      <c r="D1" t="s">
        <v>295</v>
      </c>
      <c r="E1" t="s">
        <v>296</v>
      </c>
      <c r="F1" s="17">
        <v>20</v>
      </c>
      <c r="G1" s="17">
        <v>20.100000000000001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3</v>
      </c>
      <c r="T1" s="3" t="s">
        <v>3</v>
      </c>
      <c r="U1" s="3" t="s">
        <v>3</v>
      </c>
    </row>
    <row r="2" spans="1:28" ht="64.5" customHeight="1">
      <c r="H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29</v>
      </c>
      <c r="N2" s="3" t="s">
        <v>29</v>
      </c>
      <c r="O2" s="3" t="s">
        <v>29</v>
      </c>
      <c r="P2" s="3" t="s">
        <v>29</v>
      </c>
      <c r="Q2" s="3" t="s">
        <v>29</v>
      </c>
      <c r="R2" s="3" t="s">
        <v>29</v>
      </c>
      <c r="S2" s="3" t="s">
        <v>30</v>
      </c>
      <c r="T2" s="3" t="s">
        <v>31</v>
      </c>
      <c r="U2" s="3" t="s">
        <v>32</v>
      </c>
      <c r="V2" s="18" t="s">
        <v>557</v>
      </c>
      <c r="X2" s="19" t="s">
        <v>559</v>
      </c>
      <c r="Y2" s="20" t="s">
        <v>558</v>
      </c>
      <c r="AA2" s="19" t="s">
        <v>560</v>
      </c>
      <c r="AB2" t="s">
        <v>561</v>
      </c>
    </row>
    <row r="3" spans="1:28" ht="30">
      <c r="A3">
        <v>48</v>
      </c>
      <c r="B3" t="s">
        <v>297</v>
      </c>
      <c r="C3" t="s">
        <v>298</v>
      </c>
      <c r="F3">
        <v>0.68</v>
      </c>
      <c r="G3">
        <v>0.54</v>
      </c>
      <c r="H3" s="4" t="s">
        <v>33</v>
      </c>
      <c r="I3" s="5">
        <v>4479328</v>
      </c>
      <c r="J3" s="5">
        <v>3528633</v>
      </c>
      <c r="K3" s="5">
        <v>56116</v>
      </c>
      <c r="L3" s="5">
        <v>5708</v>
      </c>
      <c r="M3" s="6">
        <v>216</v>
      </c>
      <c r="N3" s="6">
        <v>104</v>
      </c>
      <c r="O3" s="6">
        <v>895</v>
      </c>
      <c r="P3" s="5">
        <v>5751</v>
      </c>
      <c r="Q3" s="6">
        <v>909</v>
      </c>
      <c r="R3" s="6">
        <v>135</v>
      </c>
      <c r="S3" s="5">
        <v>8077795</v>
      </c>
      <c r="T3" s="5">
        <v>13575062</v>
      </c>
      <c r="U3" s="7">
        <v>0.59499999999999997</v>
      </c>
      <c r="V3">
        <f>I3/S3</f>
        <v>0.5545236045232641</v>
      </c>
      <c r="X3">
        <f>CORREL(G4:G257,V4:V257)</f>
        <v>0.33974324190690947</v>
      </c>
      <c r="Y3">
        <v>0.01</v>
      </c>
      <c r="AA3">
        <f>CORREL(F4:F257,V4:V257)</f>
        <v>0.17462915342834948</v>
      </c>
      <c r="AB3">
        <v>0.05</v>
      </c>
    </row>
    <row r="4" spans="1:28">
      <c r="A4">
        <v>48427</v>
      </c>
      <c r="B4" t="s">
        <v>410</v>
      </c>
      <c r="C4" t="s">
        <v>300</v>
      </c>
      <c r="D4" t="s">
        <v>301</v>
      </c>
      <c r="E4" t="s">
        <v>25</v>
      </c>
      <c r="F4">
        <v>0.52</v>
      </c>
      <c r="G4">
        <v>0.35</v>
      </c>
      <c r="H4" s="8" t="s">
        <v>247</v>
      </c>
      <c r="I4" s="9">
        <v>1492</v>
      </c>
      <c r="J4" s="9">
        <v>8274</v>
      </c>
      <c r="K4" s="10">
        <v>26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1">
        <v>9792</v>
      </c>
      <c r="T4" s="11">
        <v>27474</v>
      </c>
      <c r="U4" s="12">
        <v>0.35639999999999999</v>
      </c>
      <c r="V4">
        <f>I4/S4</f>
        <v>0.15236928104575165</v>
      </c>
    </row>
    <row r="5" spans="1:28">
      <c r="A5">
        <v>48507</v>
      </c>
      <c r="B5" t="s">
        <v>379</v>
      </c>
      <c r="C5" t="s">
        <v>300</v>
      </c>
      <c r="D5" t="s">
        <v>301</v>
      </c>
      <c r="E5" t="s">
        <v>25</v>
      </c>
      <c r="F5">
        <v>0.53</v>
      </c>
      <c r="G5">
        <v>0.43</v>
      </c>
      <c r="H5" s="8" t="s">
        <v>287</v>
      </c>
      <c r="I5" s="10">
        <v>596</v>
      </c>
      <c r="J5" s="9">
        <v>3263</v>
      </c>
      <c r="K5" s="10">
        <v>17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1">
        <v>3876</v>
      </c>
      <c r="T5" s="11">
        <v>8124</v>
      </c>
      <c r="U5" s="12">
        <v>0.47710000000000002</v>
      </c>
      <c r="V5">
        <f>I5/S5</f>
        <v>0.15376676986584106</v>
      </c>
    </row>
    <row r="6" spans="1:28">
      <c r="A6">
        <v>48323</v>
      </c>
      <c r="B6" t="s">
        <v>439</v>
      </c>
      <c r="C6" t="s">
        <v>300</v>
      </c>
      <c r="D6" t="s">
        <v>301</v>
      </c>
      <c r="E6" t="s">
        <v>25</v>
      </c>
      <c r="F6">
        <v>0.56999999999999995</v>
      </c>
      <c r="G6">
        <v>0.45</v>
      </c>
      <c r="H6" s="8" t="s">
        <v>192</v>
      </c>
      <c r="I6" s="9">
        <v>2316</v>
      </c>
      <c r="J6" s="9">
        <v>8554</v>
      </c>
      <c r="K6" s="10">
        <v>64</v>
      </c>
      <c r="L6" s="10">
        <v>3</v>
      </c>
      <c r="M6" s="10">
        <v>0</v>
      </c>
      <c r="N6" s="10">
        <v>0</v>
      </c>
      <c r="O6" s="10">
        <v>0</v>
      </c>
      <c r="P6" s="10">
        <v>1</v>
      </c>
      <c r="Q6" s="10">
        <v>1</v>
      </c>
      <c r="R6" s="10">
        <v>0</v>
      </c>
      <c r="S6" s="11">
        <v>10939</v>
      </c>
      <c r="T6" s="11">
        <v>27050</v>
      </c>
      <c r="U6" s="12">
        <v>0.40429999999999999</v>
      </c>
      <c r="V6">
        <f>I6/S6</f>
        <v>0.21171953560654538</v>
      </c>
    </row>
    <row r="7" spans="1:28">
      <c r="A7">
        <v>48047</v>
      </c>
      <c r="B7" t="s">
        <v>357</v>
      </c>
      <c r="C7" t="s">
        <v>300</v>
      </c>
      <c r="D7" t="s">
        <v>301</v>
      </c>
      <c r="E7" t="s">
        <v>25</v>
      </c>
      <c r="F7">
        <v>0.53</v>
      </c>
      <c r="G7">
        <v>0.52</v>
      </c>
      <c r="H7" s="8" t="s">
        <v>57</v>
      </c>
      <c r="I7" s="10">
        <v>556</v>
      </c>
      <c r="J7" s="9">
        <v>1747</v>
      </c>
      <c r="K7" s="10">
        <v>6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1">
        <v>2309</v>
      </c>
      <c r="T7" s="11">
        <v>6456</v>
      </c>
      <c r="U7" s="12">
        <v>0.35759999999999997</v>
      </c>
      <c r="V7">
        <f>I7/S7</f>
        <v>0.2407968817669987</v>
      </c>
    </row>
    <row r="8" spans="1:28">
      <c r="A8">
        <v>48127</v>
      </c>
      <c r="B8" t="s">
        <v>381</v>
      </c>
      <c r="C8" t="s">
        <v>300</v>
      </c>
      <c r="D8" t="s">
        <v>301</v>
      </c>
      <c r="E8" t="s">
        <v>25</v>
      </c>
      <c r="F8">
        <v>0.52</v>
      </c>
      <c r="G8">
        <v>0.37</v>
      </c>
      <c r="H8" s="8" t="s">
        <v>97</v>
      </c>
      <c r="I8" s="10">
        <v>874</v>
      </c>
      <c r="J8" s="9">
        <v>2692</v>
      </c>
      <c r="K8" s="10">
        <v>17</v>
      </c>
      <c r="L8" s="10">
        <v>1</v>
      </c>
      <c r="M8" s="10">
        <v>0</v>
      </c>
      <c r="N8" s="10">
        <v>0</v>
      </c>
      <c r="O8" s="10">
        <v>0</v>
      </c>
      <c r="P8" s="10">
        <v>3</v>
      </c>
      <c r="Q8" s="10">
        <v>0</v>
      </c>
      <c r="R8" s="10">
        <v>0</v>
      </c>
      <c r="S8" s="11">
        <v>3587</v>
      </c>
      <c r="T8" s="11">
        <v>7487</v>
      </c>
      <c r="U8" s="12">
        <v>0.47899999999999998</v>
      </c>
      <c r="V8">
        <f>I8/S8</f>
        <v>0.24365765263451353</v>
      </c>
    </row>
    <row r="9" spans="1:28">
      <c r="A9">
        <v>48131</v>
      </c>
      <c r="B9" t="s">
        <v>398</v>
      </c>
      <c r="C9" t="s">
        <v>300</v>
      </c>
      <c r="D9" t="s">
        <v>301</v>
      </c>
      <c r="E9" t="s">
        <v>25</v>
      </c>
      <c r="F9">
        <v>0.47</v>
      </c>
      <c r="G9">
        <v>0.34</v>
      </c>
      <c r="H9" s="8" t="s">
        <v>99</v>
      </c>
      <c r="I9" s="9">
        <v>1076</v>
      </c>
      <c r="J9" s="9">
        <v>3298</v>
      </c>
      <c r="K9" s="10">
        <v>35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v>4409</v>
      </c>
      <c r="T9" s="11">
        <v>9345</v>
      </c>
      <c r="U9" s="12">
        <v>0.4718</v>
      </c>
      <c r="V9">
        <f>I9/S9</f>
        <v>0.24404626899523701</v>
      </c>
    </row>
    <row r="10" spans="1:28">
      <c r="A10">
        <v>48247</v>
      </c>
      <c r="B10" t="s">
        <v>539</v>
      </c>
      <c r="C10" t="s">
        <v>300</v>
      </c>
      <c r="D10" t="s">
        <v>301</v>
      </c>
      <c r="E10" t="s">
        <v>25</v>
      </c>
      <c r="F10">
        <v>0.5</v>
      </c>
      <c r="G10">
        <v>0.35</v>
      </c>
      <c r="H10" s="8" t="s">
        <v>157</v>
      </c>
      <c r="I10" s="10">
        <v>472</v>
      </c>
      <c r="J10" s="9">
        <v>1336</v>
      </c>
      <c r="K10" s="10">
        <v>7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1815</v>
      </c>
      <c r="T10" s="11">
        <v>3897</v>
      </c>
      <c r="U10" s="12">
        <v>0.4657</v>
      </c>
      <c r="V10">
        <f>I10/S10</f>
        <v>0.26005509641873276</v>
      </c>
    </row>
    <row r="11" spans="1:28">
      <c r="A11">
        <v>48377</v>
      </c>
      <c r="B11" t="s">
        <v>371</v>
      </c>
      <c r="C11" t="s">
        <v>300</v>
      </c>
      <c r="D11" t="s">
        <v>301</v>
      </c>
      <c r="E11" t="s">
        <v>25</v>
      </c>
      <c r="G11">
        <v>0.38</v>
      </c>
      <c r="H11" s="8" t="s">
        <v>222</v>
      </c>
      <c r="I11" s="10">
        <v>489</v>
      </c>
      <c r="J11" s="9">
        <v>1252</v>
      </c>
      <c r="K11" s="10">
        <v>15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1">
        <v>1757</v>
      </c>
      <c r="T11" s="11">
        <v>5213</v>
      </c>
      <c r="U11" s="12">
        <v>0.33700000000000002</v>
      </c>
      <c r="V11">
        <f>I11/S11</f>
        <v>0.27831531018782013</v>
      </c>
    </row>
    <row r="12" spans="1:28">
      <c r="A12">
        <v>48479</v>
      </c>
      <c r="B12" t="s">
        <v>517</v>
      </c>
      <c r="C12" t="s">
        <v>300</v>
      </c>
      <c r="D12" t="s">
        <v>301</v>
      </c>
      <c r="E12" t="s">
        <v>25</v>
      </c>
      <c r="F12">
        <v>0.59</v>
      </c>
      <c r="G12">
        <v>0.43</v>
      </c>
      <c r="H12" s="8" t="s">
        <v>273</v>
      </c>
      <c r="I12" s="9">
        <v>13119</v>
      </c>
      <c r="J12" s="9">
        <v>33452</v>
      </c>
      <c r="K12" s="10">
        <v>200</v>
      </c>
      <c r="L12" s="10">
        <v>12</v>
      </c>
      <c r="M12" s="10">
        <v>0</v>
      </c>
      <c r="N12" s="10">
        <v>1</v>
      </c>
      <c r="O12" s="10">
        <v>0</v>
      </c>
      <c r="P12" s="10">
        <v>32</v>
      </c>
      <c r="Q12" s="10">
        <v>4</v>
      </c>
      <c r="R12" s="10">
        <v>1</v>
      </c>
      <c r="S12" s="11">
        <v>46821</v>
      </c>
      <c r="T12" s="11">
        <v>105448</v>
      </c>
      <c r="U12" s="12">
        <v>0.44400000000000001</v>
      </c>
      <c r="V12">
        <f>I12/S12</f>
        <v>0.28019478439161916</v>
      </c>
    </row>
    <row r="13" spans="1:28">
      <c r="A13">
        <v>48489</v>
      </c>
      <c r="B13" t="s">
        <v>411</v>
      </c>
      <c r="C13" t="s">
        <v>300</v>
      </c>
      <c r="D13" t="s">
        <v>301</v>
      </c>
      <c r="E13" t="s">
        <v>25</v>
      </c>
      <c r="F13">
        <v>0.59</v>
      </c>
      <c r="G13">
        <v>0.41</v>
      </c>
      <c r="H13" s="8" t="s">
        <v>278</v>
      </c>
      <c r="I13" s="9">
        <v>1456</v>
      </c>
      <c r="J13" s="9">
        <v>3409</v>
      </c>
      <c r="K13" s="10">
        <v>32</v>
      </c>
      <c r="L13" s="10">
        <v>0</v>
      </c>
      <c r="M13" s="10">
        <v>0</v>
      </c>
      <c r="N13" s="10">
        <v>0</v>
      </c>
      <c r="O13" s="10">
        <v>0</v>
      </c>
      <c r="P13" s="10">
        <v>3</v>
      </c>
      <c r="Q13" s="10">
        <v>3</v>
      </c>
      <c r="R13" s="10">
        <v>0</v>
      </c>
      <c r="S13" s="11">
        <v>4903</v>
      </c>
      <c r="T13" s="11">
        <v>11278</v>
      </c>
      <c r="U13" s="12">
        <v>0.43469999999999998</v>
      </c>
      <c r="V13">
        <f>I13/S13</f>
        <v>0.29696104425861719</v>
      </c>
    </row>
    <row r="14" spans="1:28">
      <c r="A14">
        <v>48215</v>
      </c>
      <c r="B14" t="s">
        <v>530</v>
      </c>
      <c r="C14" t="s">
        <v>300</v>
      </c>
      <c r="D14" t="s">
        <v>301</v>
      </c>
      <c r="E14" t="s">
        <v>25</v>
      </c>
      <c r="F14">
        <v>0.57999999999999996</v>
      </c>
      <c r="G14">
        <v>0.43</v>
      </c>
      <c r="H14" s="8" t="s">
        <v>141</v>
      </c>
      <c r="I14" s="9">
        <v>39668</v>
      </c>
      <c r="J14" s="9">
        <v>90261</v>
      </c>
      <c r="K14" s="10">
        <v>718</v>
      </c>
      <c r="L14" s="10">
        <v>30</v>
      </c>
      <c r="M14" s="10">
        <v>0</v>
      </c>
      <c r="N14" s="10">
        <v>1</v>
      </c>
      <c r="O14" s="10">
        <v>8</v>
      </c>
      <c r="P14" s="10">
        <v>89</v>
      </c>
      <c r="Q14" s="10">
        <v>7</v>
      </c>
      <c r="R14" s="10">
        <v>2</v>
      </c>
      <c r="S14" s="11">
        <v>130784</v>
      </c>
      <c r="T14" s="11">
        <v>305316</v>
      </c>
      <c r="U14" s="12">
        <v>0.42830000000000001</v>
      </c>
      <c r="V14">
        <f>I14/S14</f>
        <v>0.30330927330560314</v>
      </c>
    </row>
    <row r="15" spans="1:28">
      <c r="A15">
        <v>48505</v>
      </c>
      <c r="B15" t="s">
        <v>333</v>
      </c>
      <c r="C15" t="s">
        <v>300</v>
      </c>
      <c r="D15" t="s">
        <v>301</v>
      </c>
      <c r="E15" t="s">
        <v>25</v>
      </c>
      <c r="F15">
        <v>0.38</v>
      </c>
      <c r="G15">
        <v>0.18</v>
      </c>
      <c r="H15" s="8" t="s">
        <v>286</v>
      </c>
      <c r="I15" s="10">
        <v>919</v>
      </c>
      <c r="J15" s="9">
        <v>1939</v>
      </c>
      <c r="K15" s="10">
        <v>8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v>2866</v>
      </c>
      <c r="T15" s="11">
        <v>7224</v>
      </c>
      <c r="U15" s="12">
        <v>0.3967</v>
      </c>
      <c r="V15">
        <f>I15/S15</f>
        <v>0.3206559665038381</v>
      </c>
    </row>
    <row r="16" spans="1:28">
      <c r="A16">
        <v>48141</v>
      </c>
      <c r="B16" t="s">
        <v>554</v>
      </c>
      <c r="C16" t="s">
        <v>300</v>
      </c>
      <c r="D16" t="s">
        <v>301</v>
      </c>
      <c r="E16" t="s">
        <v>25</v>
      </c>
      <c r="F16">
        <v>0.76</v>
      </c>
      <c r="G16">
        <v>0.56999999999999995</v>
      </c>
      <c r="H16" s="8" t="s">
        <v>103</v>
      </c>
      <c r="I16" s="9">
        <v>61783</v>
      </c>
      <c r="J16" s="9">
        <v>122021</v>
      </c>
      <c r="K16" s="9">
        <v>1151</v>
      </c>
      <c r="L16" s="10">
        <v>73</v>
      </c>
      <c r="M16" s="10">
        <v>0</v>
      </c>
      <c r="N16" s="10">
        <v>2</v>
      </c>
      <c r="O16" s="10">
        <v>6</v>
      </c>
      <c r="P16" s="10">
        <v>173</v>
      </c>
      <c r="Q16" s="10">
        <v>19</v>
      </c>
      <c r="R16" s="10">
        <v>5</v>
      </c>
      <c r="S16" s="11">
        <v>185233</v>
      </c>
      <c r="T16" s="11">
        <v>388498</v>
      </c>
      <c r="U16" s="12">
        <v>0.47670000000000001</v>
      </c>
      <c r="V16">
        <f>I16/S16</f>
        <v>0.33354207943508984</v>
      </c>
    </row>
    <row r="17" spans="1:22">
      <c r="A17">
        <v>48109</v>
      </c>
      <c r="B17" t="s">
        <v>320</v>
      </c>
      <c r="C17" t="s">
        <v>300</v>
      </c>
      <c r="D17" t="s">
        <v>301</v>
      </c>
      <c r="E17" t="s">
        <v>25</v>
      </c>
      <c r="G17">
        <v>0.42</v>
      </c>
      <c r="H17" s="8" t="s">
        <v>88</v>
      </c>
      <c r="I17" s="10">
        <v>257</v>
      </c>
      <c r="J17" s="10">
        <v>492</v>
      </c>
      <c r="K17" s="10">
        <v>8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3">
        <v>759</v>
      </c>
      <c r="T17" s="11">
        <v>1982</v>
      </c>
      <c r="U17" s="12">
        <v>0.38290000000000002</v>
      </c>
      <c r="V17">
        <f>I17/S17</f>
        <v>0.33860342555994732</v>
      </c>
    </row>
    <row r="18" spans="1:22">
      <c r="A18">
        <v>48453</v>
      </c>
      <c r="B18" t="s">
        <v>533</v>
      </c>
      <c r="C18" t="s">
        <v>300</v>
      </c>
      <c r="D18" t="s">
        <v>301</v>
      </c>
      <c r="E18" t="s">
        <v>25</v>
      </c>
      <c r="F18">
        <v>0.69</v>
      </c>
      <c r="G18">
        <v>0.51</v>
      </c>
      <c r="H18" s="8" t="s">
        <v>260</v>
      </c>
      <c r="I18" s="9">
        <v>136981</v>
      </c>
      <c r="J18" s="9">
        <v>254017</v>
      </c>
      <c r="K18" s="9">
        <v>4930</v>
      </c>
      <c r="L18" s="10">
        <v>667</v>
      </c>
      <c r="M18" s="10">
        <v>7</v>
      </c>
      <c r="N18" s="10">
        <v>11</v>
      </c>
      <c r="O18" s="10">
        <v>43</v>
      </c>
      <c r="P18" s="10">
        <v>790</v>
      </c>
      <c r="Q18" s="10">
        <v>253</v>
      </c>
      <c r="R18" s="10">
        <v>15</v>
      </c>
      <c r="S18" s="11">
        <v>397714</v>
      </c>
      <c r="T18" s="11">
        <v>611367</v>
      </c>
      <c r="U18" s="12">
        <v>0.65049999999999997</v>
      </c>
      <c r="V18">
        <f>I18/S18</f>
        <v>0.34442086524487447</v>
      </c>
    </row>
    <row r="19" spans="1:22">
      <c r="A19">
        <v>48061</v>
      </c>
      <c r="B19" t="s">
        <v>526</v>
      </c>
      <c r="C19" t="s">
        <v>300</v>
      </c>
      <c r="D19" t="s">
        <v>301</v>
      </c>
      <c r="E19" t="s">
        <v>25</v>
      </c>
      <c r="F19">
        <v>0.56999999999999995</v>
      </c>
      <c r="G19">
        <v>0.44</v>
      </c>
      <c r="H19" s="8" t="s">
        <v>64</v>
      </c>
      <c r="I19" s="9">
        <v>26671</v>
      </c>
      <c r="J19" s="9">
        <v>48480</v>
      </c>
      <c r="K19" s="10">
        <v>457</v>
      </c>
      <c r="L19" s="10">
        <v>12</v>
      </c>
      <c r="M19" s="10">
        <v>0</v>
      </c>
      <c r="N19" s="10">
        <v>0</v>
      </c>
      <c r="O19" s="10">
        <v>1</v>
      </c>
      <c r="P19" s="10">
        <v>34</v>
      </c>
      <c r="Q19" s="10">
        <v>2</v>
      </c>
      <c r="R19" s="10">
        <v>0</v>
      </c>
      <c r="S19" s="11">
        <v>75657</v>
      </c>
      <c r="T19" s="11">
        <v>174428</v>
      </c>
      <c r="U19" s="12">
        <v>0.43369999999999997</v>
      </c>
      <c r="V19">
        <f>I19/S19</f>
        <v>0.35252521247207791</v>
      </c>
    </row>
    <row r="20" spans="1:22">
      <c r="A20">
        <v>48283</v>
      </c>
      <c r="B20" t="s">
        <v>540</v>
      </c>
      <c r="C20" t="s">
        <v>300</v>
      </c>
      <c r="D20" t="s">
        <v>301</v>
      </c>
      <c r="E20" t="s">
        <v>25</v>
      </c>
      <c r="F20">
        <v>0.56999999999999995</v>
      </c>
      <c r="G20">
        <v>0.28999999999999998</v>
      </c>
      <c r="H20" s="8" t="s">
        <v>175</v>
      </c>
      <c r="I20" s="10">
        <v>714</v>
      </c>
      <c r="J20" s="9">
        <v>1052</v>
      </c>
      <c r="K20" s="10">
        <v>10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1776</v>
      </c>
      <c r="T20" s="11">
        <v>4122</v>
      </c>
      <c r="U20" s="12">
        <v>0.43080000000000002</v>
      </c>
      <c r="V20">
        <f>I20/S20</f>
        <v>0.40202702702702703</v>
      </c>
    </row>
    <row r="21" spans="1:22">
      <c r="A21">
        <v>48163</v>
      </c>
      <c r="B21" t="s">
        <v>402</v>
      </c>
      <c r="C21" t="s">
        <v>300</v>
      </c>
      <c r="D21" t="s">
        <v>301</v>
      </c>
      <c r="E21" t="s">
        <v>25</v>
      </c>
      <c r="F21">
        <v>0.51</v>
      </c>
      <c r="G21">
        <v>0.39</v>
      </c>
      <c r="H21" s="8" t="s">
        <v>115</v>
      </c>
      <c r="I21" s="9">
        <v>1644</v>
      </c>
      <c r="J21" s="9">
        <v>2405</v>
      </c>
      <c r="K21" s="10">
        <v>13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4062</v>
      </c>
      <c r="T21" s="11">
        <v>10528</v>
      </c>
      <c r="U21" s="12">
        <v>0.38579999999999998</v>
      </c>
      <c r="V21">
        <f>I21/S21</f>
        <v>0.40472673559822747</v>
      </c>
    </row>
    <row r="22" spans="1:22">
      <c r="A22">
        <v>48249</v>
      </c>
      <c r="B22" t="s">
        <v>548</v>
      </c>
      <c r="C22" t="s">
        <v>300</v>
      </c>
      <c r="D22" t="s">
        <v>301</v>
      </c>
      <c r="E22" t="s">
        <v>25</v>
      </c>
      <c r="F22">
        <v>0.56999999999999995</v>
      </c>
      <c r="G22">
        <v>0.47</v>
      </c>
      <c r="H22" s="8" t="s">
        <v>158</v>
      </c>
      <c r="I22" s="9">
        <v>4841</v>
      </c>
      <c r="J22" s="9">
        <v>6706</v>
      </c>
      <c r="K22" s="10">
        <v>53</v>
      </c>
      <c r="L22" s="10">
        <v>6</v>
      </c>
      <c r="M22" s="10">
        <v>0</v>
      </c>
      <c r="N22" s="10">
        <v>0</v>
      </c>
      <c r="O22" s="10">
        <v>0</v>
      </c>
      <c r="P22" s="10">
        <v>4</v>
      </c>
      <c r="Q22" s="10">
        <v>2</v>
      </c>
      <c r="R22" s="10">
        <v>0</v>
      </c>
      <c r="S22" s="11">
        <v>11612</v>
      </c>
      <c r="T22" s="11">
        <v>26513</v>
      </c>
      <c r="U22" s="12">
        <v>0.43790000000000001</v>
      </c>
      <c r="V22">
        <f>I22/S22</f>
        <v>0.41689631415776784</v>
      </c>
    </row>
    <row r="23" spans="1:22">
      <c r="A23">
        <v>48113</v>
      </c>
      <c r="B23" t="s">
        <v>536</v>
      </c>
      <c r="C23" t="s">
        <v>300</v>
      </c>
      <c r="D23" t="s">
        <v>301</v>
      </c>
      <c r="E23" t="s">
        <v>25</v>
      </c>
      <c r="F23">
        <v>0.68</v>
      </c>
      <c r="G23">
        <v>0.52</v>
      </c>
      <c r="H23" s="8" t="s">
        <v>90</v>
      </c>
      <c r="I23" s="9">
        <v>310000</v>
      </c>
      <c r="J23" s="9">
        <v>422989</v>
      </c>
      <c r="K23" s="9">
        <v>4361</v>
      </c>
      <c r="L23" s="10">
        <v>405</v>
      </c>
      <c r="M23" s="10">
        <v>4</v>
      </c>
      <c r="N23" s="10">
        <v>10</v>
      </c>
      <c r="O23" s="10">
        <v>92</v>
      </c>
      <c r="P23" s="10">
        <v>517</v>
      </c>
      <c r="Q23" s="10">
        <v>75</v>
      </c>
      <c r="R23" s="10">
        <v>10</v>
      </c>
      <c r="S23" s="11">
        <v>738463</v>
      </c>
      <c r="T23" s="11">
        <v>1206543</v>
      </c>
      <c r="U23" s="12">
        <v>0.61199999999999999</v>
      </c>
      <c r="V23">
        <f>I23/S23</f>
        <v>0.41979083583063742</v>
      </c>
    </row>
    <row r="24" spans="1:22">
      <c r="A24">
        <v>48465</v>
      </c>
      <c r="B24" t="s">
        <v>549</v>
      </c>
      <c r="C24" t="s">
        <v>300</v>
      </c>
      <c r="D24" t="s">
        <v>301</v>
      </c>
      <c r="E24" t="s">
        <v>25</v>
      </c>
      <c r="F24">
        <v>0.67</v>
      </c>
      <c r="G24">
        <v>0.46</v>
      </c>
      <c r="H24" s="8" t="s">
        <v>266</v>
      </c>
      <c r="I24" s="9">
        <v>5752</v>
      </c>
      <c r="J24" s="9">
        <v>6982</v>
      </c>
      <c r="K24" s="10">
        <v>68</v>
      </c>
      <c r="L24" s="10">
        <v>7</v>
      </c>
      <c r="M24" s="10">
        <v>0</v>
      </c>
      <c r="N24" s="10">
        <v>0</v>
      </c>
      <c r="O24" s="10">
        <v>2</v>
      </c>
      <c r="P24" s="10">
        <v>9</v>
      </c>
      <c r="Q24" s="10">
        <v>0</v>
      </c>
      <c r="R24" s="10">
        <v>0</v>
      </c>
      <c r="S24" s="11">
        <v>12820</v>
      </c>
      <c r="T24" s="11">
        <v>28590</v>
      </c>
      <c r="U24" s="12">
        <v>0.44840000000000002</v>
      </c>
      <c r="V24">
        <f>I24/S24</f>
        <v>0.44867394695787832</v>
      </c>
    </row>
    <row r="25" spans="1:22">
      <c r="A25">
        <v>48273</v>
      </c>
      <c r="B25" t="s">
        <v>453</v>
      </c>
      <c r="C25" t="s">
        <v>300</v>
      </c>
      <c r="D25" t="s">
        <v>301</v>
      </c>
      <c r="E25" t="s">
        <v>25</v>
      </c>
      <c r="F25">
        <v>0.62</v>
      </c>
      <c r="G25">
        <v>0.49</v>
      </c>
      <c r="H25" s="8" t="s">
        <v>170</v>
      </c>
      <c r="I25" s="9">
        <v>4540</v>
      </c>
      <c r="J25" s="9">
        <v>5256</v>
      </c>
      <c r="K25" s="10">
        <v>69</v>
      </c>
      <c r="L25" s="10">
        <v>3</v>
      </c>
      <c r="M25" s="10">
        <v>0</v>
      </c>
      <c r="N25" s="10">
        <v>0</v>
      </c>
      <c r="O25" s="10">
        <v>0</v>
      </c>
      <c r="P25" s="10">
        <v>7</v>
      </c>
      <c r="Q25" s="10">
        <v>0</v>
      </c>
      <c r="R25" s="10">
        <v>1</v>
      </c>
      <c r="S25" s="11">
        <v>9876</v>
      </c>
      <c r="T25" s="11">
        <v>18905</v>
      </c>
      <c r="U25" s="12">
        <v>0.52239999999999998</v>
      </c>
      <c r="V25">
        <f>I25/S25</f>
        <v>0.45970028351559333</v>
      </c>
    </row>
    <row r="26" spans="1:22">
      <c r="A26">
        <v>48261</v>
      </c>
      <c r="B26" t="s">
        <v>303</v>
      </c>
      <c r="C26" t="s">
        <v>300</v>
      </c>
      <c r="D26" t="s">
        <v>301</v>
      </c>
      <c r="E26" t="s">
        <v>25</v>
      </c>
      <c r="F26">
        <v>0.38</v>
      </c>
      <c r="G26">
        <v>0.31</v>
      </c>
      <c r="H26" s="8" t="s">
        <v>164</v>
      </c>
      <c r="I26" s="10">
        <v>94</v>
      </c>
      <c r="J26" s="10">
        <v>108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3">
        <v>202</v>
      </c>
      <c r="T26" s="13">
        <v>353</v>
      </c>
      <c r="U26" s="12">
        <v>0.57220000000000004</v>
      </c>
      <c r="V26">
        <f>I26/S26</f>
        <v>0.46534653465346537</v>
      </c>
    </row>
    <row r="27" spans="1:22">
      <c r="A27">
        <v>48029</v>
      </c>
      <c r="B27" t="s">
        <v>534</v>
      </c>
      <c r="C27" t="s">
        <v>300</v>
      </c>
      <c r="D27" t="s">
        <v>301</v>
      </c>
      <c r="E27" t="s">
        <v>25</v>
      </c>
      <c r="F27">
        <v>0.72</v>
      </c>
      <c r="G27">
        <v>0.54</v>
      </c>
      <c r="H27" s="8" t="s">
        <v>48</v>
      </c>
      <c r="I27" s="9">
        <v>246275</v>
      </c>
      <c r="J27" s="9">
        <v>275527</v>
      </c>
      <c r="K27" s="9">
        <v>3602</v>
      </c>
      <c r="L27" s="10">
        <v>120</v>
      </c>
      <c r="M27" s="10">
        <v>0</v>
      </c>
      <c r="N27" s="10">
        <v>1</v>
      </c>
      <c r="O27" s="10">
        <v>17</v>
      </c>
      <c r="P27" s="10">
        <v>153</v>
      </c>
      <c r="Q27" s="10">
        <v>19</v>
      </c>
      <c r="R27" s="10">
        <v>1</v>
      </c>
      <c r="S27" s="11">
        <v>525715</v>
      </c>
      <c r="T27" s="11">
        <v>931118</v>
      </c>
      <c r="U27" s="12">
        <v>0.56459999999999999</v>
      </c>
      <c r="V27">
        <f>I27/S27</f>
        <v>0.46845724394396204</v>
      </c>
    </row>
    <row r="28" spans="1:22">
      <c r="A28">
        <v>48389</v>
      </c>
      <c r="B28" t="s">
        <v>387</v>
      </c>
      <c r="C28" t="s">
        <v>300</v>
      </c>
      <c r="D28" t="s">
        <v>301</v>
      </c>
      <c r="E28" t="s">
        <v>25</v>
      </c>
      <c r="F28">
        <v>0.67</v>
      </c>
      <c r="G28">
        <v>0.51</v>
      </c>
      <c r="H28" s="8" t="s">
        <v>228</v>
      </c>
      <c r="I28" s="9">
        <v>1445</v>
      </c>
      <c r="J28" s="9">
        <v>1606</v>
      </c>
      <c r="K28" s="10">
        <v>21</v>
      </c>
      <c r="L28" s="10">
        <v>1</v>
      </c>
      <c r="M28" s="10">
        <v>0</v>
      </c>
      <c r="N28" s="10">
        <v>0</v>
      </c>
      <c r="O28" s="10">
        <v>0</v>
      </c>
      <c r="P28" s="10">
        <v>3</v>
      </c>
      <c r="Q28" s="10">
        <v>1</v>
      </c>
      <c r="R28" s="10">
        <v>0</v>
      </c>
      <c r="S28" s="11">
        <v>3077</v>
      </c>
      <c r="T28" s="11">
        <v>6464</v>
      </c>
      <c r="U28" s="12">
        <v>0.47599999999999998</v>
      </c>
      <c r="V28">
        <f>I28/S28</f>
        <v>0.46961325966850831</v>
      </c>
    </row>
    <row r="29" spans="1:22">
      <c r="A29">
        <v>48043</v>
      </c>
      <c r="B29" t="s">
        <v>394</v>
      </c>
      <c r="C29" t="s">
        <v>300</v>
      </c>
      <c r="D29" t="s">
        <v>301</v>
      </c>
      <c r="E29" t="s">
        <v>25</v>
      </c>
      <c r="F29">
        <v>0.61</v>
      </c>
      <c r="G29">
        <v>0.44</v>
      </c>
      <c r="H29" s="8" t="s">
        <v>55</v>
      </c>
      <c r="I29" s="9">
        <v>1855</v>
      </c>
      <c r="J29" s="9">
        <v>1970</v>
      </c>
      <c r="K29" s="10">
        <v>53</v>
      </c>
      <c r="L29" s="10">
        <v>0</v>
      </c>
      <c r="M29" s="10">
        <v>0</v>
      </c>
      <c r="N29" s="10">
        <v>0</v>
      </c>
      <c r="O29" s="10">
        <v>0</v>
      </c>
      <c r="P29" s="10">
        <v>17</v>
      </c>
      <c r="Q29" s="10">
        <v>5</v>
      </c>
      <c r="R29" s="10">
        <v>0</v>
      </c>
      <c r="S29" s="11">
        <v>3900</v>
      </c>
      <c r="T29" s="11">
        <v>6484</v>
      </c>
      <c r="U29" s="12">
        <v>0.60140000000000005</v>
      </c>
      <c r="V29">
        <f>I29/S29</f>
        <v>0.47564102564102562</v>
      </c>
    </row>
    <row r="30" spans="1:22">
      <c r="A30">
        <v>48245</v>
      </c>
      <c r="B30" t="s">
        <v>521</v>
      </c>
      <c r="C30" t="s">
        <v>300</v>
      </c>
      <c r="D30" t="s">
        <v>301</v>
      </c>
      <c r="E30" t="s">
        <v>25</v>
      </c>
      <c r="F30">
        <v>0.69</v>
      </c>
      <c r="G30">
        <v>0.52</v>
      </c>
      <c r="H30" s="8" t="s">
        <v>156</v>
      </c>
      <c r="I30" s="9">
        <v>42905</v>
      </c>
      <c r="J30" s="9">
        <v>44888</v>
      </c>
      <c r="K30" s="10">
        <v>436</v>
      </c>
      <c r="L30" s="10">
        <v>24</v>
      </c>
      <c r="M30" s="10">
        <v>0</v>
      </c>
      <c r="N30" s="10">
        <v>0</v>
      </c>
      <c r="O30" s="10">
        <v>6</v>
      </c>
      <c r="P30" s="10">
        <v>35</v>
      </c>
      <c r="Q30" s="10">
        <v>2</v>
      </c>
      <c r="R30" s="10">
        <v>0</v>
      </c>
      <c r="S30" s="11">
        <v>88296</v>
      </c>
      <c r="T30" s="11">
        <v>151659</v>
      </c>
      <c r="U30" s="12">
        <v>0.58220000000000005</v>
      </c>
      <c r="V30">
        <f>I30/S30</f>
        <v>0.48592235208842982</v>
      </c>
    </row>
    <row r="31" spans="1:22">
      <c r="A31">
        <v>48201</v>
      </c>
      <c r="B31" t="s">
        <v>537</v>
      </c>
      <c r="C31" t="s">
        <v>300</v>
      </c>
      <c r="D31" t="s">
        <v>301</v>
      </c>
      <c r="E31" t="s">
        <v>25</v>
      </c>
      <c r="F31">
        <v>0.67</v>
      </c>
      <c r="G31">
        <v>0.5</v>
      </c>
      <c r="H31" s="8" t="s">
        <v>134</v>
      </c>
      <c r="I31" s="9">
        <v>571883</v>
      </c>
      <c r="J31" s="9">
        <v>590982</v>
      </c>
      <c r="K31" s="9">
        <v>6783</v>
      </c>
      <c r="L31" s="10">
        <v>656</v>
      </c>
      <c r="M31" s="10">
        <v>12</v>
      </c>
      <c r="N31" s="10">
        <v>12</v>
      </c>
      <c r="O31" s="10">
        <v>102</v>
      </c>
      <c r="P31" s="10">
        <v>858</v>
      </c>
      <c r="Q31" s="10">
        <v>176</v>
      </c>
      <c r="R31" s="10">
        <v>8</v>
      </c>
      <c r="S31" s="11">
        <v>1171472</v>
      </c>
      <c r="T31" s="11">
        <v>1959284</v>
      </c>
      <c r="U31" s="12">
        <v>0.59789999999999999</v>
      </c>
      <c r="V31">
        <f>I31/S31</f>
        <v>0.48817470669380064</v>
      </c>
    </row>
    <row r="32" spans="1:22">
      <c r="A32">
        <v>48209</v>
      </c>
      <c r="B32" t="s">
        <v>516</v>
      </c>
      <c r="C32" t="s">
        <v>300</v>
      </c>
      <c r="D32" t="s">
        <v>301</v>
      </c>
      <c r="E32" t="s">
        <v>25</v>
      </c>
      <c r="F32">
        <v>0.65</v>
      </c>
      <c r="G32">
        <v>0.55000000000000004</v>
      </c>
      <c r="H32" s="8" t="s">
        <v>138</v>
      </c>
      <c r="I32" s="9">
        <v>29638</v>
      </c>
      <c r="J32" s="9">
        <v>28431</v>
      </c>
      <c r="K32" s="10">
        <v>720</v>
      </c>
      <c r="L32" s="10">
        <v>131</v>
      </c>
      <c r="M32" s="10">
        <v>4</v>
      </c>
      <c r="N32" s="10">
        <v>2</v>
      </c>
      <c r="O32" s="10">
        <v>12</v>
      </c>
      <c r="P32" s="10">
        <v>89</v>
      </c>
      <c r="Q32" s="10">
        <v>23</v>
      </c>
      <c r="R32" s="10">
        <v>2</v>
      </c>
      <c r="S32" s="11">
        <v>59052</v>
      </c>
      <c r="T32" s="11">
        <v>97390</v>
      </c>
      <c r="U32" s="12">
        <v>0.60629999999999995</v>
      </c>
      <c r="V32">
        <f>I32/S32</f>
        <v>0.50189663347558089</v>
      </c>
    </row>
    <row r="33" spans="1:22">
      <c r="A33">
        <v>48157</v>
      </c>
      <c r="B33" t="s">
        <v>553</v>
      </c>
      <c r="C33" t="s">
        <v>300</v>
      </c>
      <c r="D33" t="s">
        <v>301</v>
      </c>
      <c r="E33" t="s">
        <v>25</v>
      </c>
      <c r="F33">
        <v>0.74</v>
      </c>
      <c r="G33">
        <v>0.56999999999999995</v>
      </c>
      <c r="H33" s="8" t="s">
        <v>112</v>
      </c>
      <c r="I33" s="9">
        <v>103206</v>
      </c>
      <c r="J33" s="9">
        <v>98368</v>
      </c>
      <c r="K33" s="9">
        <v>1014</v>
      </c>
      <c r="L33" s="10">
        <v>86</v>
      </c>
      <c r="M33" s="10">
        <v>5</v>
      </c>
      <c r="N33" s="10">
        <v>1</v>
      </c>
      <c r="O33" s="10">
        <v>20</v>
      </c>
      <c r="P33" s="10">
        <v>117</v>
      </c>
      <c r="Q33" s="10">
        <v>4</v>
      </c>
      <c r="R33" s="10">
        <v>1</v>
      </c>
      <c r="S33" s="11">
        <v>202822</v>
      </c>
      <c r="T33" s="11">
        <v>299110</v>
      </c>
      <c r="U33" s="12">
        <v>0.67800000000000005</v>
      </c>
      <c r="V33">
        <f>I33/S33</f>
        <v>0.50885012473991975</v>
      </c>
    </row>
    <row r="34" spans="1:22">
      <c r="A34">
        <v>48229</v>
      </c>
      <c r="B34" t="s">
        <v>330</v>
      </c>
      <c r="C34" t="s">
        <v>300</v>
      </c>
      <c r="D34" t="s">
        <v>301</v>
      </c>
      <c r="E34" t="s">
        <v>25</v>
      </c>
      <c r="G34">
        <v>0.32</v>
      </c>
      <c r="H34" s="8" t="s">
        <v>148</v>
      </c>
      <c r="I34" s="10">
        <v>458</v>
      </c>
      <c r="J34" s="10">
        <v>430</v>
      </c>
      <c r="K34" s="10">
        <v>8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0</v>
      </c>
      <c r="S34" s="13">
        <v>898</v>
      </c>
      <c r="T34" s="11">
        <v>1631</v>
      </c>
      <c r="U34" s="12">
        <v>0.55049999999999999</v>
      </c>
      <c r="V34">
        <f>I34/S34</f>
        <v>0.51002227171492209</v>
      </c>
    </row>
    <row r="35" spans="1:22">
      <c r="A35">
        <v>48355</v>
      </c>
      <c r="B35" t="s">
        <v>527</v>
      </c>
      <c r="C35" t="s">
        <v>300</v>
      </c>
      <c r="D35" t="s">
        <v>301</v>
      </c>
      <c r="E35" t="s">
        <v>25</v>
      </c>
      <c r="F35">
        <v>0.66</v>
      </c>
      <c r="G35">
        <v>0.52</v>
      </c>
      <c r="H35" s="8" t="s">
        <v>211</v>
      </c>
      <c r="I35" s="9">
        <v>52391</v>
      </c>
      <c r="J35" s="9">
        <v>47912</v>
      </c>
      <c r="K35" s="10">
        <v>792</v>
      </c>
      <c r="L35" s="10">
        <v>57</v>
      </c>
      <c r="M35" s="10">
        <v>0</v>
      </c>
      <c r="N35" s="10">
        <v>0</v>
      </c>
      <c r="O35" s="10">
        <v>5</v>
      </c>
      <c r="P35" s="10">
        <v>68</v>
      </c>
      <c r="Q35" s="10">
        <v>4</v>
      </c>
      <c r="R35" s="10">
        <v>1</v>
      </c>
      <c r="S35" s="11">
        <v>101230</v>
      </c>
      <c r="T35" s="11">
        <v>198850</v>
      </c>
      <c r="U35" s="12">
        <v>0.50900000000000001</v>
      </c>
      <c r="V35">
        <f>I35/S35</f>
        <v>0.51754420626296549</v>
      </c>
    </row>
    <row r="36" spans="1:22">
      <c r="A36">
        <v>48463</v>
      </c>
      <c r="B36" t="s">
        <v>443</v>
      </c>
      <c r="C36" t="s">
        <v>300</v>
      </c>
      <c r="D36" t="s">
        <v>301</v>
      </c>
      <c r="E36" t="s">
        <v>25</v>
      </c>
      <c r="F36">
        <v>0.6</v>
      </c>
      <c r="G36">
        <v>0.45</v>
      </c>
      <c r="H36" s="8" t="s">
        <v>265</v>
      </c>
      <c r="I36" s="9">
        <v>4590</v>
      </c>
      <c r="J36" s="9">
        <v>4126</v>
      </c>
      <c r="K36" s="10">
        <v>50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v>8766</v>
      </c>
      <c r="T36" s="11">
        <v>16506</v>
      </c>
      <c r="U36" s="12">
        <v>0.53100000000000003</v>
      </c>
      <c r="V36">
        <f>I36/S36</f>
        <v>0.52361396303901442</v>
      </c>
    </row>
    <row r="37" spans="1:22">
      <c r="A37">
        <v>48055</v>
      </c>
      <c r="B37" t="s">
        <v>457</v>
      </c>
      <c r="C37" t="s">
        <v>300</v>
      </c>
      <c r="D37" t="s">
        <v>301</v>
      </c>
      <c r="E37" t="s">
        <v>25</v>
      </c>
      <c r="F37">
        <v>0.61</v>
      </c>
      <c r="G37">
        <v>0.52</v>
      </c>
      <c r="H37" s="8" t="s">
        <v>61</v>
      </c>
      <c r="I37" s="9">
        <v>6107</v>
      </c>
      <c r="J37" s="9">
        <v>5403</v>
      </c>
      <c r="K37" s="10">
        <v>106</v>
      </c>
      <c r="L37" s="10">
        <v>18</v>
      </c>
      <c r="M37" s="10">
        <v>0</v>
      </c>
      <c r="N37" s="10">
        <v>0</v>
      </c>
      <c r="O37" s="10">
        <v>3</v>
      </c>
      <c r="P37" s="10">
        <v>10</v>
      </c>
      <c r="Q37" s="10">
        <v>1</v>
      </c>
      <c r="R37" s="10">
        <v>0</v>
      </c>
      <c r="S37" s="11">
        <v>11648</v>
      </c>
      <c r="T37" s="11">
        <v>21265</v>
      </c>
      <c r="U37" s="12">
        <v>0.54769999999999996</v>
      </c>
      <c r="V37">
        <f>I37/S37</f>
        <v>0.52429601648351654</v>
      </c>
    </row>
    <row r="38" spans="1:22">
      <c r="A38">
        <v>48473</v>
      </c>
      <c r="B38" t="s">
        <v>464</v>
      </c>
      <c r="C38" t="s">
        <v>300</v>
      </c>
      <c r="D38" t="s">
        <v>301</v>
      </c>
      <c r="E38" t="s">
        <v>25</v>
      </c>
      <c r="F38">
        <v>0.53</v>
      </c>
      <c r="G38">
        <v>0.43</v>
      </c>
      <c r="H38" s="8" t="s">
        <v>270</v>
      </c>
      <c r="I38" s="9">
        <v>8265</v>
      </c>
      <c r="J38" s="9">
        <v>7153</v>
      </c>
      <c r="K38" s="10">
        <v>76</v>
      </c>
      <c r="L38" s="10">
        <v>8</v>
      </c>
      <c r="M38" s="10">
        <v>1</v>
      </c>
      <c r="N38" s="10">
        <v>0</v>
      </c>
      <c r="O38" s="10">
        <v>0</v>
      </c>
      <c r="P38" s="10">
        <v>5</v>
      </c>
      <c r="Q38" s="10">
        <v>0</v>
      </c>
      <c r="R38" s="10">
        <v>0</v>
      </c>
      <c r="S38" s="11">
        <v>15508</v>
      </c>
      <c r="T38" s="11">
        <v>29623</v>
      </c>
      <c r="U38" s="12">
        <v>0.52349999999999997</v>
      </c>
      <c r="V38">
        <f>I38/S38</f>
        <v>0.53295073510446223</v>
      </c>
    </row>
    <row r="39" spans="1:22">
      <c r="A39">
        <v>48021</v>
      </c>
      <c r="B39" t="s">
        <v>495</v>
      </c>
      <c r="C39" t="s">
        <v>300</v>
      </c>
      <c r="D39" t="s">
        <v>301</v>
      </c>
      <c r="E39" t="s">
        <v>25</v>
      </c>
      <c r="F39">
        <v>0.59</v>
      </c>
      <c r="G39">
        <v>0.54</v>
      </c>
      <c r="H39" s="8" t="s">
        <v>44</v>
      </c>
      <c r="I39" s="9">
        <v>13817</v>
      </c>
      <c r="J39" s="9">
        <v>11687</v>
      </c>
      <c r="K39" s="10">
        <v>318</v>
      </c>
      <c r="L39" s="10">
        <v>46</v>
      </c>
      <c r="M39" s="10">
        <v>0</v>
      </c>
      <c r="N39" s="10">
        <v>1</v>
      </c>
      <c r="O39" s="10">
        <v>8</v>
      </c>
      <c r="P39" s="10">
        <v>35</v>
      </c>
      <c r="Q39" s="10">
        <v>6</v>
      </c>
      <c r="R39" s="10">
        <v>0</v>
      </c>
      <c r="S39" s="11">
        <v>25918</v>
      </c>
      <c r="T39" s="11">
        <v>40871</v>
      </c>
      <c r="U39" s="12">
        <v>0.6341</v>
      </c>
      <c r="V39">
        <f>I39/S39</f>
        <v>0.53310440620418242</v>
      </c>
    </row>
    <row r="40" spans="1:22">
      <c r="A40">
        <v>48027</v>
      </c>
      <c r="B40" t="s">
        <v>524</v>
      </c>
      <c r="C40" t="s">
        <v>300</v>
      </c>
      <c r="D40" t="s">
        <v>301</v>
      </c>
      <c r="E40" t="s">
        <v>25</v>
      </c>
      <c r="F40">
        <v>0.69</v>
      </c>
      <c r="G40">
        <v>0.52</v>
      </c>
      <c r="H40" s="8" t="s">
        <v>47</v>
      </c>
      <c r="I40" s="9">
        <v>49242</v>
      </c>
      <c r="J40" s="9">
        <v>40413</v>
      </c>
      <c r="K40" s="10">
        <v>542</v>
      </c>
      <c r="L40" s="10">
        <v>48</v>
      </c>
      <c r="M40" s="10">
        <v>1</v>
      </c>
      <c r="N40" s="10">
        <v>0</v>
      </c>
      <c r="O40" s="10">
        <v>18</v>
      </c>
      <c r="P40" s="10">
        <v>58</v>
      </c>
      <c r="Q40" s="10">
        <v>12</v>
      </c>
      <c r="R40" s="10">
        <v>0</v>
      </c>
      <c r="S40" s="11">
        <v>90334</v>
      </c>
      <c r="T40" s="11">
        <v>162177</v>
      </c>
      <c r="U40" s="12">
        <v>0.55700000000000005</v>
      </c>
      <c r="V40">
        <f>I40/S40</f>
        <v>0.5451103681891647</v>
      </c>
    </row>
    <row r="41" spans="1:22">
      <c r="A41">
        <v>48025</v>
      </c>
      <c r="B41" t="s">
        <v>437</v>
      </c>
      <c r="C41" t="s">
        <v>300</v>
      </c>
      <c r="D41" t="s">
        <v>301</v>
      </c>
      <c r="E41" t="s">
        <v>25</v>
      </c>
      <c r="F41">
        <v>0.57999999999999996</v>
      </c>
      <c r="G41">
        <v>0.49</v>
      </c>
      <c r="H41" s="8" t="s">
        <v>46</v>
      </c>
      <c r="I41" s="9">
        <v>4471</v>
      </c>
      <c r="J41" s="9">
        <v>3645</v>
      </c>
      <c r="K41" s="10">
        <v>39</v>
      </c>
      <c r="L41" s="10">
        <v>0</v>
      </c>
      <c r="M41" s="10">
        <v>0</v>
      </c>
      <c r="N41" s="10">
        <v>0</v>
      </c>
      <c r="O41" s="10">
        <v>1</v>
      </c>
      <c r="P41" s="10">
        <v>1</v>
      </c>
      <c r="Q41" s="10">
        <v>0</v>
      </c>
      <c r="R41" s="10">
        <v>0</v>
      </c>
      <c r="S41" s="11">
        <v>8157</v>
      </c>
      <c r="T41" s="11">
        <v>15809</v>
      </c>
      <c r="U41" s="12">
        <v>0.51590000000000003</v>
      </c>
      <c r="V41">
        <f>I41/S41</f>
        <v>0.54811818070369012</v>
      </c>
    </row>
    <row r="42" spans="1:22">
      <c r="A42">
        <v>48013</v>
      </c>
      <c r="B42" t="s">
        <v>475</v>
      </c>
      <c r="C42" t="s">
        <v>300</v>
      </c>
      <c r="D42" t="s">
        <v>301</v>
      </c>
      <c r="E42" t="s">
        <v>25</v>
      </c>
      <c r="F42">
        <v>0.59</v>
      </c>
      <c r="G42">
        <v>0.46</v>
      </c>
      <c r="H42" s="8" t="s">
        <v>40</v>
      </c>
      <c r="I42" s="9">
        <v>5462</v>
      </c>
      <c r="J42" s="9">
        <v>4415</v>
      </c>
      <c r="K42" s="10">
        <v>47</v>
      </c>
      <c r="L42" s="10">
        <v>3</v>
      </c>
      <c r="M42" s="10">
        <v>0</v>
      </c>
      <c r="N42" s="10">
        <v>0</v>
      </c>
      <c r="O42" s="10">
        <v>2</v>
      </c>
      <c r="P42" s="10">
        <v>9</v>
      </c>
      <c r="Q42" s="10">
        <v>0</v>
      </c>
      <c r="R42" s="10">
        <v>0</v>
      </c>
      <c r="S42" s="11">
        <v>9938</v>
      </c>
      <c r="T42" s="11">
        <v>24557</v>
      </c>
      <c r="U42" s="12">
        <v>0.40460000000000002</v>
      </c>
      <c r="V42">
        <f>I42/S42</f>
        <v>0.54960756691487223</v>
      </c>
    </row>
    <row r="43" spans="1:22">
      <c r="A43">
        <v>48439</v>
      </c>
      <c r="B43" t="s">
        <v>535</v>
      </c>
      <c r="C43" t="s">
        <v>300</v>
      </c>
      <c r="D43" t="s">
        <v>301</v>
      </c>
      <c r="E43" t="s">
        <v>25</v>
      </c>
      <c r="F43">
        <v>0.73</v>
      </c>
      <c r="G43">
        <v>0.56999999999999995</v>
      </c>
      <c r="H43" s="8" t="s">
        <v>253</v>
      </c>
      <c r="I43" s="9">
        <v>348420</v>
      </c>
      <c r="J43" s="9">
        <v>274880</v>
      </c>
      <c r="K43" s="9">
        <v>4211</v>
      </c>
      <c r="L43" s="10">
        <v>493</v>
      </c>
      <c r="M43" s="10">
        <v>4</v>
      </c>
      <c r="N43" s="10">
        <v>4</v>
      </c>
      <c r="O43" s="10">
        <v>75</v>
      </c>
      <c r="P43" s="10">
        <v>412</v>
      </c>
      <c r="Q43" s="10">
        <v>43</v>
      </c>
      <c r="R43" s="10">
        <v>11</v>
      </c>
      <c r="S43" s="11">
        <v>628553</v>
      </c>
      <c r="T43" s="11">
        <v>965232</v>
      </c>
      <c r="U43" s="12">
        <v>0.65110000000000001</v>
      </c>
      <c r="V43">
        <f>I43/S43</f>
        <v>0.55432079713246141</v>
      </c>
    </row>
    <row r="44" spans="1:22" ht="30">
      <c r="A44">
        <v>48491</v>
      </c>
      <c r="B44" t="s">
        <v>528</v>
      </c>
      <c r="C44" t="s">
        <v>300</v>
      </c>
      <c r="D44" t="s">
        <v>301</v>
      </c>
      <c r="E44" t="s">
        <v>25</v>
      </c>
      <c r="F44">
        <v>0.73</v>
      </c>
      <c r="G44">
        <v>0.56000000000000005</v>
      </c>
      <c r="H44" s="8" t="s">
        <v>279</v>
      </c>
      <c r="I44" s="9">
        <v>88323</v>
      </c>
      <c r="J44" s="9">
        <v>67691</v>
      </c>
      <c r="K44" s="9">
        <v>1951</v>
      </c>
      <c r="L44" s="10">
        <v>225</v>
      </c>
      <c r="M44" s="10">
        <v>2</v>
      </c>
      <c r="N44" s="10">
        <v>0</v>
      </c>
      <c r="O44" s="10">
        <v>54</v>
      </c>
      <c r="P44" s="10">
        <v>133</v>
      </c>
      <c r="Q44" s="10">
        <v>21</v>
      </c>
      <c r="R44" s="10">
        <v>3</v>
      </c>
      <c r="S44" s="11">
        <v>158403</v>
      </c>
      <c r="T44" s="11">
        <v>232642</v>
      </c>
      <c r="U44" s="12">
        <v>0.68079999999999996</v>
      </c>
      <c r="V44">
        <f>I44/S44</f>
        <v>0.55758413666407836</v>
      </c>
    </row>
    <row r="45" spans="1:22">
      <c r="A45">
        <v>48391</v>
      </c>
      <c r="B45" t="s">
        <v>373</v>
      </c>
      <c r="C45" t="s">
        <v>300</v>
      </c>
      <c r="D45" t="s">
        <v>301</v>
      </c>
      <c r="E45" t="s">
        <v>25</v>
      </c>
      <c r="F45">
        <v>0.56999999999999995</v>
      </c>
      <c r="G45">
        <v>0.46</v>
      </c>
      <c r="H45" s="8" t="s">
        <v>229</v>
      </c>
      <c r="I45" s="9">
        <v>1855</v>
      </c>
      <c r="J45" s="9">
        <v>1382</v>
      </c>
      <c r="K45" s="10">
        <v>21</v>
      </c>
      <c r="L45" s="10">
        <v>0</v>
      </c>
      <c r="M45" s="10">
        <v>0</v>
      </c>
      <c r="N45" s="10">
        <v>0</v>
      </c>
      <c r="O45" s="10">
        <v>0</v>
      </c>
      <c r="P45" s="10">
        <v>3</v>
      </c>
      <c r="Q45" s="10">
        <v>0</v>
      </c>
      <c r="R45" s="10">
        <v>0</v>
      </c>
      <c r="S45" s="11">
        <v>3261</v>
      </c>
      <c r="T45" s="11">
        <v>5540</v>
      </c>
      <c r="U45" s="12">
        <v>0.58860000000000001</v>
      </c>
      <c r="V45">
        <f>I45/S45</f>
        <v>0.56884391291015024</v>
      </c>
    </row>
    <row r="46" spans="1:22" ht="30">
      <c r="A46">
        <v>48409</v>
      </c>
      <c r="B46" t="s">
        <v>551</v>
      </c>
      <c r="C46" t="s">
        <v>300</v>
      </c>
      <c r="D46" t="s">
        <v>301</v>
      </c>
      <c r="E46" t="s">
        <v>25</v>
      </c>
      <c r="F46">
        <v>0.64</v>
      </c>
      <c r="G46">
        <v>0.54</v>
      </c>
      <c r="H46" s="8" t="s">
        <v>238</v>
      </c>
      <c r="I46" s="9">
        <v>12404</v>
      </c>
      <c r="J46" s="9">
        <v>8854</v>
      </c>
      <c r="K46" s="10">
        <v>110</v>
      </c>
      <c r="L46" s="10">
        <v>11</v>
      </c>
      <c r="M46" s="10">
        <v>0</v>
      </c>
      <c r="N46" s="10">
        <v>0</v>
      </c>
      <c r="O46" s="10">
        <v>1</v>
      </c>
      <c r="P46" s="10">
        <v>14</v>
      </c>
      <c r="Q46" s="10">
        <v>2</v>
      </c>
      <c r="R46" s="10">
        <v>0</v>
      </c>
      <c r="S46" s="11">
        <v>21396</v>
      </c>
      <c r="T46" s="11">
        <v>46865</v>
      </c>
      <c r="U46" s="12">
        <v>0.45650000000000002</v>
      </c>
      <c r="V46">
        <f>I46/S46</f>
        <v>0.5797345298186577</v>
      </c>
    </row>
    <row r="47" spans="1:22">
      <c r="A47">
        <v>48271</v>
      </c>
      <c r="B47" t="s">
        <v>337</v>
      </c>
      <c r="C47" t="s">
        <v>300</v>
      </c>
      <c r="D47" t="s">
        <v>301</v>
      </c>
      <c r="E47" t="s">
        <v>25</v>
      </c>
      <c r="F47">
        <v>0.5</v>
      </c>
      <c r="G47">
        <v>0.4</v>
      </c>
      <c r="H47" s="8" t="s">
        <v>169</v>
      </c>
      <c r="I47" s="10">
        <v>907</v>
      </c>
      <c r="J47" s="10">
        <v>633</v>
      </c>
      <c r="K47" s="10">
        <v>11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1551</v>
      </c>
      <c r="T47" s="11">
        <v>2376</v>
      </c>
      <c r="U47" s="12">
        <v>0.65269999999999995</v>
      </c>
      <c r="V47">
        <f>I47/S47</f>
        <v>0.5847840103159252</v>
      </c>
    </row>
    <row r="48" spans="1:22">
      <c r="A48">
        <v>48167</v>
      </c>
      <c r="B48" t="s">
        <v>525</v>
      </c>
      <c r="C48" t="s">
        <v>300</v>
      </c>
      <c r="D48" t="s">
        <v>301</v>
      </c>
      <c r="E48" t="s">
        <v>25</v>
      </c>
      <c r="F48">
        <v>0.63</v>
      </c>
      <c r="G48">
        <v>0.5</v>
      </c>
      <c r="H48" s="8" t="s">
        <v>117</v>
      </c>
      <c r="I48" s="9">
        <v>62258</v>
      </c>
      <c r="J48" s="9">
        <v>41805</v>
      </c>
      <c r="K48" s="10">
        <v>744</v>
      </c>
      <c r="L48" s="10">
        <v>60</v>
      </c>
      <c r="M48" s="10">
        <v>2</v>
      </c>
      <c r="N48" s="10">
        <v>0</v>
      </c>
      <c r="O48" s="10">
        <v>21</v>
      </c>
      <c r="P48" s="10">
        <v>97</v>
      </c>
      <c r="Q48" s="10">
        <v>14</v>
      </c>
      <c r="R48" s="10">
        <v>3</v>
      </c>
      <c r="S48" s="11">
        <v>105004</v>
      </c>
      <c r="T48" s="11">
        <v>189357</v>
      </c>
      <c r="U48" s="12">
        <v>0.55449999999999999</v>
      </c>
      <c r="V48">
        <f>I48/S48</f>
        <v>0.59291074625728546</v>
      </c>
    </row>
    <row r="49" spans="1:22">
      <c r="A49">
        <v>48395</v>
      </c>
      <c r="B49" t="s">
        <v>420</v>
      </c>
      <c r="C49" t="s">
        <v>300</v>
      </c>
      <c r="D49" t="s">
        <v>301</v>
      </c>
      <c r="E49" t="s">
        <v>25</v>
      </c>
      <c r="F49">
        <v>0.53</v>
      </c>
      <c r="G49">
        <v>0.47</v>
      </c>
      <c r="H49" s="8" t="s">
        <v>231</v>
      </c>
      <c r="I49" s="9">
        <v>3980</v>
      </c>
      <c r="J49" s="9">
        <v>2675</v>
      </c>
      <c r="K49" s="10">
        <v>38</v>
      </c>
      <c r="L49" s="10">
        <v>1</v>
      </c>
      <c r="M49" s="10">
        <v>0</v>
      </c>
      <c r="N49" s="10">
        <v>0</v>
      </c>
      <c r="O49" s="10">
        <v>1</v>
      </c>
      <c r="P49" s="10">
        <v>14</v>
      </c>
      <c r="Q49" s="10">
        <v>0</v>
      </c>
      <c r="R49" s="10">
        <v>1</v>
      </c>
      <c r="S49" s="11">
        <v>6710</v>
      </c>
      <c r="T49" s="11">
        <v>12389</v>
      </c>
      <c r="U49" s="12">
        <v>0.54159999999999997</v>
      </c>
      <c r="V49">
        <f>I49/S49</f>
        <v>0.59314456035767515</v>
      </c>
    </row>
    <row r="50" spans="1:22">
      <c r="A50">
        <v>48145</v>
      </c>
      <c r="B50" t="s">
        <v>418</v>
      </c>
      <c r="C50" t="s">
        <v>300</v>
      </c>
      <c r="D50" t="s">
        <v>301</v>
      </c>
      <c r="E50" t="s">
        <v>25</v>
      </c>
      <c r="F50">
        <v>0.57999999999999996</v>
      </c>
      <c r="G50">
        <v>0.48</v>
      </c>
      <c r="H50" s="8" t="s">
        <v>106</v>
      </c>
      <c r="I50" s="9">
        <v>3328</v>
      </c>
      <c r="J50" s="9">
        <v>2225</v>
      </c>
      <c r="K50" s="10">
        <v>40</v>
      </c>
      <c r="L50" s="10">
        <v>2</v>
      </c>
      <c r="M50" s="10">
        <v>0</v>
      </c>
      <c r="N50" s="10">
        <v>0</v>
      </c>
      <c r="O50" s="10">
        <v>1</v>
      </c>
      <c r="P50" s="10">
        <v>3</v>
      </c>
      <c r="Q50" s="10">
        <v>0</v>
      </c>
      <c r="R50" s="10">
        <v>0</v>
      </c>
      <c r="S50" s="11">
        <v>5599</v>
      </c>
      <c r="T50" s="11">
        <v>9653</v>
      </c>
      <c r="U50" s="12">
        <v>0.57999999999999996</v>
      </c>
      <c r="V50">
        <f>I50/S50</f>
        <v>0.59439185568851582</v>
      </c>
    </row>
    <row r="51" spans="1:22">
      <c r="A51">
        <v>48057</v>
      </c>
      <c r="B51" t="s">
        <v>447</v>
      </c>
      <c r="C51" t="s">
        <v>300</v>
      </c>
      <c r="D51" t="s">
        <v>301</v>
      </c>
      <c r="E51" t="s">
        <v>25</v>
      </c>
      <c r="F51">
        <v>0.54</v>
      </c>
      <c r="G51">
        <v>0.42</v>
      </c>
      <c r="H51" s="8" t="s">
        <v>62</v>
      </c>
      <c r="I51" s="9">
        <v>4106</v>
      </c>
      <c r="J51" s="9">
        <v>2729</v>
      </c>
      <c r="K51" s="10">
        <v>34</v>
      </c>
      <c r="L51" s="10">
        <v>6</v>
      </c>
      <c r="M51" s="10">
        <v>0</v>
      </c>
      <c r="N51" s="10">
        <v>1</v>
      </c>
      <c r="O51" s="10">
        <v>0</v>
      </c>
      <c r="P51" s="10">
        <v>2</v>
      </c>
      <c r="Q51" s="10">
        <v>1</v>
      </c>
      <c r="R51" s="10">
        <v>0</v>
      </c>
      <c r="S51" s="11">
        <v>6879</v>
      </c>
      <c r="T51" s="11">
        <v>13096</v>
      </c>
      <c r="U51" s="12">
        <v>0.5252</v>
      </c>
      <c r="V51">
        <f>I51/S51</f>
        <v>0.596889082715511</v>
      </c>
    </row>
    <row r="52" spans="1:22">
      <c r="A52">
        <v>48343</v>
      </c>
      <c r="B52" t="s">
        <v>403</v>
      </c>
      <c r="C52" t="s">
        <v>300</v>
      </c>
      <c r="D52" t="s">
        <v>301</v>
      </c>
      <c r="E52" t="s">
        <v>25</v>
      </c>
      <c r="F52">
        <v>0.64</v>
      </c>
      <c r="G52">
        <v>0.54</v>
      </c>
      <c r="H52" s="8" t="s">
        <v>205</v>
      </c>
      <c r="I52" s="9">
        <v>3158</v>
      </c>
      <c r="J52" s="9">
        <v>2055</v>
      </c>
      <c r="K52" s="10">
        <v>30</v>
      </c>
      <c r="L52" s="10">
        <v>0</v>
      </c>
      <c r="M52" s="10">
        <v>0</v>
      </c>
      <c r="N52" s="10">
        <v>0</v>
      </c>
      <c r="O52" s="10">
        <v>0</v>
      </c>
      <c r="P52" s="10">
        <v>4</v>
      </c>
      <c r="Q52" s="10">
        <v>1</v>
      </c>
      <c r="R52" s="10">
        <v>0</v>
      </c>
      <c r="S52" s="11">
        <v>5248</v>
      </c>
      <c r="T52" s="11">
        <v>9283</v>
      </c>
      <c r="U52" s="12">
        <v>0.56530000000000002</v>
      </c>
      <c r="V52">
        <f>I52/S52</f>
        <v>0.60175304878048785</v>
      </c>
    </row>
    <row r="53" spans="1:22">
      <c r="A53">
        <v>48315</v>
      </c>
      <c r="B53" t="s">
        <v>390</v>
      </c>
      <c r="C53" t="s">
        <v>300</v>
      </c>
      <c r="D53" t="s">
        <v>301</v>
      </c>
      <c r="E53" t="s">
        <v>25</v>
      </c>
      <c r="F53">
        <v>0.5</v>
      </c>
      <c r="G53">
        <v>0.56000000000000005</v>
      </c>
      <c r="H53" s="8" t="s">
        <v>188</v>
      </c>
      <c r="I53" s="9">
        <v>2567</v>
      </c>
      <c r="J53" s="9">
        <v>1644</v>
      </c>
      <c r="K53" s="10">
        <v>27</v>
      </c>
      <c r="L53" s="10">
        <v>11</v>
      </c>
      <c r="M53" s="10">
        <v>0</v>
      </c>
      <c r="N53" s="10">
        <v>0</v>
      </c>
      <c r="O53" s="10">
        <v>0</v>
      </c>
      <c r="P53" s="10">
        <v>3</v>
      </c>
      <c r="Q53" s="10">
        <v>0</v>
      </c>
      <c r="R53" s="10">
        <v>0</v>
      </c>
      <c r="S53" s="11">
        <v>4252</v>
      </c>
      <c r="T53" s="11">
        <v>7718</v>
      </c>
      <c r="U53" s="12">
        <v>0.55089999999999995</v>
      </c>
      <c r="V53">
        <f>I53/S53</f>
        <v>0.60371589840075257</v>
      </c>
    </row>
    <row r="54" spans="1:22">
      <c r="A54">
        <v>48255</v>
      </c>
      <c r="B54" t="s">
        <v>399</v>
      </c>
      <c r="C54" t="s">
        <v>300</v>
      </c>
      <c r="D54" t="s">
        <v>301</v>
      </c>
      <c r="E54" t="s">
        <v>25</v>
      </c>
      <c r="F54">
        <v>0.59</v>
      </c>
      <c r="G54">
        <v>0.49</v>
      </c>
      <c r="H54" s="8" t="s">
        <v>161</v>
      </c>
      <c r="I54" s="9">
        <v>2736</v>
      </c>
      <c r="J54" s="9">
        <v>1760</v>
      </c>
      <c r="K54" s="10">
        <v>21</v>
      </c>
      <c r="L54" s="10">
        <v>4</v>
      </c>
      <c r="M54" s="10">
        <v>0</v>
      </c>
      <c r="N54" s="10">
        <v>0</v>
      </c>
      <c r="O54" s="10">
        <v>0</v>
      </c>
      <c r="P54" s="10">
        <v>5</v>
      </c>
      <c r="Q54" s="10">
        <v>1</v>
      </c>
      <c r="R54" s="10">
        <v>0</v>
      </c>
      <c r="S54" s="11">
        <v>4527</v>
      </c>
      <c r="T54" s="11">
        <v>8121</v>
      </c>
      <c r="U54" s="12">
        <v>0.55740000000000001</v>
      </c>
      <c r="V54">
        <f>I54/S54</f>
        <v>0.60437375745526833</v>
      </c>
    </row>
    <row r="55" spans="1:22">
      <c r="A55">
        <v>48243</v>
      </c>
      <c r="B55" t="s">
        <v>538</v>
      </c>
      <c r="C55" t="s">
        <v>300</v>
      </c>
      <c r="D55" t="s">
        <v>301</v>
      </c>
      <c r="E55" t="s">
        <v>25</v>
      </c>
      <c r="G55">
        <v>0.39</v>
      </c>
      <c r="H55" s="8" t="s">
        <v>155</v>
      </c>
      <c r="I55" s="10">
        <v>749</v>
      </c>
      <c r="J55" s="10">
        <v>468</v>
      </c>
      <c r="K55" s="10">
        <v>16</v>
      </c>
      <c r="L55" s="10">
        <v>3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v>1236</v>
      </c>
      <c r="T55" s="11">
        <v>1835</v>
      </c>
      <c r="U55" s="12">
        <v>0.67349999999999999</v>
      </c>
      <c r="V55">
        <f>I55/S55</f>
        <v>0.60598705501618122</v>
      </c>
    </row>
    <row r="56" spans="1:22">
      <c r="A56">
        <v>48151</v>
      </c>
      <c r="B56" t="s">
        <v>345</v>
      </c>
      <c r="C56" t="s">
        <v>300</v>
      </c>
      <c r="D56" t="s">
        <v>301</v>
      </c>
      <c r="E56" t="s">
        <v>25</v>
      </c>
      <c r="F56">
        <v>0.62</v>
      </c>
      <c r="G56">
        <v>0.56000000000000005</v>
      </c>
      <c r="H56" s="8" t="s">
        <v>109</v>
      </c>
      <c r="I56" s="9">
        <v>1083</v>
      </c>
      <c r="J56" s="10">
        <v>687</v>
      </c>
      <c r="K56" s="10">
        <v>14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1">
        <v>1784</v>
      </c>
      <c r="T56" s="11">
        <v>2960</v>
      </c>
      <c r="U56" s="12">
        <v>0.60270000000000001</v>
      </c>
      <c r="V56">
        <f>I56/S56</f>
        <v>0.60706278026905824</v>
      </c>
    </row>
    <row r="57" spans="1:22">
      <c r="A57">
        <v>48471</v>
      </c>
      <c r="B57" t="s">
        <v>488</v>
      </c>
      <c r="C57" t="s">
        <v>300</v>
      </c>
      <c r="D57" t="s">
        <v>301</v>
      </c>
      <c r="E57" t="s">
        <v>25</v>
      </c>
      <c r="F57">
        <v>0.54</v>
      </c>
      <c r="G57">
        <v>0.46</v>
      </c>
      <c r="H57" s="8" t="s">
        <v>269</v>
      </c>
      <c r="I57" s="9">
        <v>11623</v>
      </c>
      <c r="J57" s="9">
        <v>7334</v>
      </c>
      <c r="K57" s="10">
        <v>148</v>
      </c>
      <c r="L57" s="10">
        <v>20</v>
      </c>
      <c r="M57" s="10">
        <v>0</v>
      </c>
      <c r="N57" s="10">
        <v>1</v>
      </c>
      <c r="O57" s="10">
        <v>8</v>
      </c>
      <c r="P57" s="10">
        <v>11</v>
      </c>
      <c r="Q57" s="10">
        <v>1</v>
      </c>
      <c r="R57" s="10">
        <v>0</v>
      </c>
      <c r="S57" s="11">
        <v>19146</v>
      </c>
      <c r="T57" s="11">
        <v>30998</v>
      </c>
      <c r="U57" s="12">
        <v>0.61760000000000004</v>
      </c>
      <c r="V57">
        <f>I57/S57</f>
        <v>0.60707197325812179</v>
      </c>
    </row>
    <row r="58" spans="1:22">
      <c r="A58">
        <v>48155</v>
      </c>
      <c r="B58" t="s">
        <v>312</v>
      </c>
      <c r="C58" t="s">
        <v>300</v>
      </c>
      <c r="D58" t="s">
        <v>301</v>
      </c>
      <c r="E58" t="s">
        <v>25</v>
      </c>
      <c r="F58">
        <v>0.54</v>
      </c>
      <c r="G58">
        <v>0.44</v>
      </c>
      <c r="H58" s="8" t="s">
        <v>111</v>
      </c>
      <c r="I58" s="10">
        <v>327</v>
      </c>
      <c r="J58" s="10">
        <v>198</v>
      </c>
      <c r="K58" s="10">
        <v>13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3">
        <v>538</v>
      </c>
      <c r="T58" s="11">
        <v>1047</v>
      </c>
      <c r="U58" s="12">
        <v>0.51380000000000003</v>
      </c>
      <c r="V58">
        <f>I58/S58</f>
        <v>0.60780669144981414</v>
      </c>
    </row>
    <row r="59" spans="1:22">
      <c r="A59">
        <v>48063</v>
      </c>
      <c r="B59" t="s">
        <v>393</v>
      </c>
      <c r="C59" t="s">
        <v>300</v>
      </c>
      <c r="D59" t="s">
        <v>301</v>
      </c>
      <c r="E59" t="s">
        <v>25</v>
      </c>
      <c r="F59">
        <v>0.56999999999999995</v>
      </c>
      <c r="G59">
        <v>0.59</v>
      </c>
      <c r="H59" s="8" t="s">
        <v>65</v>
      </c>
      <c r="I59" s="9">
        <v>2798</v>
      </c>
      <c r="J59" s="9">
        <v>1734</v>
      </c>
      <c r="K59" s="10">
        <v>35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1">
        <v>4567</v>
      </c>
      <c r="T59" s="11">
        <v>7453</v>
      </c>
      <c r="U59" s="12">
        <v>0.61270000000000002</v>
      </c>
      <c r="V59">
        <f>I59/S59</f>
        <v>0.6126560105101817</v>
      </c>
    </row>
    <row r="60" spans="1:22">
      <c r="A60">
        <v>48309</v>
      </c>
      <c r="B60" t="s">
        <v>520</v>
      </c>
      <c r="C60" t="s">
        <v>300</v>
      </c>
      <c r="D60" t="s">
        <v>301</v>
      </c>
      <c r="E60" t="s">
        <v>25</v>
      </c>
      <c r="F60">
        <v>0.68</v>
      </c>
      <c r="G60">
        <v>0.55000000000000004</v>
      </c>
      <c r="H60" s="8" t="s">
        <v>194</v>
      </c>
      <c r="I60" s="9">
        <v>49044</v>
      </c>
      <c r="J60" s="9">
        <v>29998</v>
      </c>
      <c r="K60" s="10">
        <v>492</v>
      </c>
      <c r="L60" s="10">
        <v>69</v>
      </c>
      <c r="M60" s="10">
        <v>0</v>
      </c>
      <c r="N60" s="10">
        <v>0</v>
      </c>
      <c r="O60" s="10">
        <v>9</v>
      </c>
      <c r="P60" s="10">
        <v>52</v>
      </c>
      <c r="Q60" s="10">
        <v>4</v>
      </c>
      <c r="R60" s="10">
        <v>6</v>
      </c>
      <c r="S60" s="11">
        <v>79674</v>
      </c>
      <c r="T60" s="11">
        <v>134780</v>
      </c>
      <c r="U60" s="12">
        <v>0.59109999999999996</v>
      </c>
      <c r="V60">
        <f>I60/S60</f>
        <v>0.61555840048196397</v>
      </c>
    </row>
    <row r="61" spans="1:22">
      <c r="A61">
        <v>48121</v>
      </c>
      <c r="B61" t="s">
        <v>531</v>
      </c>
      <c r="C61" t="s">
        <v>300</v>
      </c>
      <c r="D61" t="s">
        <v>301</v>
      </c>
      <c r="E61" t="s">
        <v>25</v>
      </c>
      <c r="F61">
        <v>0.71</v>
      </c>
      <c r="G61">
        <v>0.56999999999999995</v>
      </c>
      <c r="H61" s="8" t="s">
        <v>94</v>
      </c>
      <c r="I61" s="9">
        <v>149935</v>
      </c>
      <c r="J61" s="9">
        <v>91160</v>
      </c>
      <c r="K61" s="9">
        <v>1700</v>
      </c>
      <c r="L61" s="10">
        <v>187</v>
      </c>
      <c r="M61" s="10">
        <v>2</v>
      </c>
      <c r="N61" s="10">
        <v>9</v>
      </c>
      <c r="O61" s="10">
        <v>33</v>
      </c>
      <c r="P61" s="10">
        <v>201</v>
      </c>
      <c r="Q61" s="10">
        <v>20</v>
      </c>
      <c r="R61" s="10">
        <v>16</v>
      </c>
      <c r="S61" s="11">
        <v>243263</v>
      </c>
      <c r="T61" s="11">
        <v>366830</v>
      </c>
      <c r="U61" s="12">
        <v>0.66310000000000002</v>
      </c>
      <c r="V61">
        <f>I61/S61</f>
        <v>0.61634938317787746</v>
      </c>
    </row>
    <row r="62" spans="1:22">
      <c r="A62">
        <v>48371</v>
      </c>
      <c r="B62" t="s">
        <v>397</v>
      </c>
      <c r="C62" t="s">
        <v>300</v>
      </c>
      <c r="D62" t="s">
        <v>301</v>
      </c>
      <c r="E62" t="s">
        <v>25</v>
      </c>
      <c r="F62">
        <v>0.71</v>
      </c>
      <c r="G62">
        <v>0.49</v>
      </c>
      <c r="H62" s="8" t="s">
        <v>219</v>
      </c>
      <c r="I62" s="9">
        <v>2480</v>
      </c>
      <c r="J62" s="9">
        <v>1476</v>
      </c>
      <c r="K62" s="10">
        <v>40</v>
      </c>
      <c r="L62" s="10">
        <v>0</v>
      </c>
      <c r="M62" s="10">
        <v>0</v>
      </c>
      <c r="N62" s="10">
        <v>0</v>
      </c>
      <c r="O62" s="10">
        <v>2</v>
      </c>
      <c r="P62" s="10">
        <v>9</v>
      </c>
      <c r="Q62" s="10">
        <v>3</v>
      </c>
      <c r="R62" s="10">
        <v>0</v>
      </c>
      <c r="S62" s="11">
        <v>4010</v>
      </c>
      <c r="T62" s="11">
        <v>8103</v>
      </c>
      <c r="U62" s="12">
        <v>0.49480000000000002</v>
      </c>
      <c r="V62">
        <f>I62/S62</f>
        <v>0.61845386533665836</v>
      </c>
    </row>
    <row r="63" spans="1:22">
      <c r="A63">
        <v>48443</v>
      </c>
      <c r="B63" t="s">
        <v>310</v>
      </c>
      <c r="C63" t="s">
        <v>300</v>
      </c>
      <c r="D63" t="s">
        <v>301</v>
      </c>
      <c r="E63" t="s">
        <v>25</v>
      </c>
      <c r="G63">
        <v>0.38</v>
      </c>
      <c r="H63" s="8" t="s">
        <v>255</v>
      </c>
      <c r="I63" s="10">
        <v>323</v>
      </c>
      <c r="J63" s="10">
        <v>186</v>
      </c>
      <c r="K63" s="10">
        <v>3</v>
      </c>
      <c r="L63" s="10">
        <v>6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3">
        <v>519</v>
      </c>
      <c r="T63" s="13">
        <v>831</v>
      </c>
      <c r="U63" s="12">
        <v>0.62450000000000006</v>
      </c>
      <c r="V63">
        <f>I63/S63</f>
        <v>0.62235067437379576</v>
      </c>
    </row>
    <row r="64" spans="1:22">
      <c r="A64">
        <v>48085</v>
      </c>
      <c r="B64" t="s">
        <v>532</v>
      </c>
      <c r="C64" t="s">
        <v>300</v>
      </c>
      <c r="D64" t="s">
        <v>301</v>
      </c>
      <c r="E64" t="s">
        <v>25</v>
      </c>
      <c r="F64">
        <v>0.75</v>
      </c>
      <c r="G64">
        <v>0.6</v>
      </c>
      <c r="H64" s="8" t="s">
        <v>76</v>
      </c>
      <c r="I64" s="9">
        <v>184897</v>
      </c>
      <c r="J64" s="9">
        <v>109047</v>
      </c>
      <c r="K64" s="9">
        <v>2168</v>
      </c>
      <c r="L64" s="10">
        <v>236</v>
      </c>
      <c r="M64" s="10">
        <v>4</v>
      </c>
      <c r="N64" s="10">
        <v>0</v>
      </c>
      <c r="O64" s="10">
        <v>43</v>
      </c>
      <c r="P64" s="10">
        <v>165</v>
      </c>
      <c r="Q64" s="10">
        <v>19</v>
      </c>
      <c r="R64" s="10">
        <v>4</v>
      </c>
      <c r="S64" s="11">
        <v>296583</v>
      </c>
      <c r="T64" s="11">
        <v>425091</v>
      </c>
      <c r="U64" s="12">
        <v>0.6976</v>
      </c>
      <c r="V64">
        <f>I64/S64</f>
        <v>0.62342413422212328</v>
      </c>
    </row>
    <row r="65" spans="1:22">
      <c r="A65">
        <v>48331</v>
      </c>
      <c r="B65" t="s">
        <v>446</v>
      </c>
      <c r="C65" t="s">
        <v>300</v>
      </c>
      <c r="D65" t="s">
        <v>301</v>
      </c>
      <c r="E65" t="s">
        <v>25</v>
      </c>
      <c r="F65">
        <v>0.62</v>
      </c>
      <c r="G65">
        <v>0.56000000000000005</v>
      </c>
      <c r="H65" s="8" t="s">
        <v>199</v>
      </c>
      <c r="I65" s="9">
        <v>5217</v>
      </c>
      <c r="J65" s="9">
        <v>3044</v>
      </c>
      <c r="K65" s="10">
        <v>70</v>
      </c>
      <c r="L65" s="10">
        <v>14</v>
      </c>
      <c r="M65" s="10">
        <v>0</v>
      </c>
      <c r="N65" s="10">
        <v>0</v>
      </c>
      <c r="O65" s="10">
        <v>2</v>
      </c>
      <c r="P65" s="10">
        <v>9</v>
      </c>
      <c r="Q65" s="10">
        <v>1</v>
      </c>
      <c r="R65" s="10">
        <v>0</v>
      </c>
      <c r="S65" s="11">
        <v>8357</v>
      </c>
      <c r="T65" s="11">
        <v>14652</v>
      </c>
      <c r="U65" s="12">
        <v>0.57030000000000003</v>
      </c>
      <c r="V65">
        <f>I65/S65</f>
        <v>0.62426708148857246</v>
      </c>
    </row>
    <row r="66" spans="1:22">
      <c r="A66">
        <v>48175</v>
      </c>
      <c r="B66" t="s">
        <v>370</v>
      </c>
      <c r="C66" t="s">
        <v>300</v>
      </c>
      <c r="D66" t="s">
        <v>301</v>
      </c>
      <c r="E66" t="s">
        <v>25</v>
      </c>
      <c r="F66">
        <v>0.55000000000000004</v>
      </c>
      <c r="G66">
        <v>0.52</v>
      </c>
      <c r="H66" s="8" t="s">
        <v>121</v>
      </c>
      <c r="I66" s="9">
        <v>2298</v>
      </c>
      <c r="J66" s="9">
        <v>1329</v>
      </c>
      <c r="K66" s="10">
        <v>17</v>
      </c>
      <c r="L66" s="10">
        <v>7</v>
      </c>
      <c r="M66" s="10">
        <v>0</v>
      </c>
      <c r="N66" s="10">
        <v>0</v>
      </c>
      <c r="O66" s="10">
        <v>0</v>
      </c>
      <c r="P66" s="10">
        <v>4</v>
      </c>
      <c r="Q66" s="10">
        <v>0</v>
      </c>
      <c r="R66" s="10">
        <v>0</v>
      </c>
      <c r="S66" s="11">
        <v>3655</v>
      </c>
      <c r="T66" s="11">
        <v>5694</v>
      </c>
      <c r="U66" s="12">
        <v>0.64190000000000003</v>
      </c>
      <c r="V66">
        <f>I66/S66</f>
        <v>0.62872777017783854</v>
      </c>
    </row>
    <row r="67" spans="1:22">
      <c r="A67">
        <v>48099</v>
      </c>
      <c r="B67" t="s">
        <v>490</v>
      </c>
      <c r="C67" t="s">
        <v>300</v>
      </c>
      <c r="D67" t="s">
        <v>301</v>
      </c>
      <c r="E67" t="s">
        <v>25</v>
      </c>
      <c r="F67">
        <v>0.69</v>
      </c>
      <c r="G67">
        <v>0.55000000000000004</v>
      </c>
      <c r="H67" s="8" t="s">
        <v>83</v>
      </c>
      <c r="I67" s="9">
        <v>11550</v>
      </c>
      <c r="J67" s="9">
        <v>6619</v>
      </c>
      <c r="K67" s="10">
        <v>132</v>
      </c>
      <c r="L67" s="10">
        <v>15</v>
      </c>
      <c r="M67" s="10">
        <v>0</v>
      </c>
      <c r="N67" s="10">
        <v>1</v>
      </c>
      <c r="O67" s="10">
        <v>0</v>
      </c>
      <c r="P67" s="10">
        <v>14</v>
      </c>
      <c r="Q67" s="10">
        <v>1</v>
      </c>
      <c r="R67" s="10">
        <v>0</v>
      </c>
      <c r="S67" s="11">
        <v>18332</v>
      </c>
      <c r="T67" s="11">
        <v>39244</v>
      </c>
      <c r="U67" s="12">
        <v>0.46710000000000002</v>
      </c>
      <c r="V67">
        <f>I67/S67</f>
        <v>0.630045821514292</v>
      </c>
    </row>
    <row r="68" spans="1:22" ht="30">
      <c r="A68">
        <v>48405</v>
      </c>
      <c r="B68" t="s">
        <v>542</v>
      </c>
      <c r="C68" t="s">
        <v>300</v>
      </c>
      <c r="D68" t="s">
        <v>301</v>
      </c>
      <c r="E68" t="s">
        <v>25</v>
      </c>
      <c r="F68">
        <v>0.47</v>
      </c>
      <c r="G68">
        <v>0.42</v>
      </c>
      <c r="H68" s="8" t="s">
        <v>236</v>
      </c>
      <c r="I68" s="9">
        <v>2342</v>
      </c>
      <c r="J68" s="9">
        <v>1328</v>
      </c>
      <c r="K68" s="10">
        <v>42</v>
      </c>
      <c r="L68" s="10">
        <v>1</v>
      </c>
      <c r="M68" s="10">
        <v>0</v>
      </c>
      <c r="N68" s="10">
        <v>0</v>
      </c>
      <c r="O68" s="10">
        <v>1</v>
      </c>
      <c r="P68" s="10">
        <v>1</v>
      </c>
      <c r="Q68" s="10">
        <v>0</v>
      </c>
      <c r="R68" s="10">
        <v>0</v>
      </c>
      <c r="S68" s="11">
        <v>3715</v>
      </c>
      <c r="T68" s="11">
        <v>6537</v>
      </c>
      <c r="U68" s="12">
        <v>0.56830000000000003</v>
      </c>
      <c r="V68">
        <f>I68/S68</f>
        <v>0.63041722745625839</v>
      </c>
    </row>
    <row r="69" spans="1:22" ht="30">
      <c r="A69">
        <v>48321</v>
      </c>
      <c r="B69" t="s">
        <v>476</v>
      </c>
      <c r="C69" t="s">
        <v>300</v>
      </c>
      <c r="D69" t="s">
        <v>301</v>
      </c>
      <c r="E69" t="s">
        <v>25</v>
      </c>
      <c r="F69">
        <v>0.54</v>
      </c>
      <c r="G69">
        <v>0.43</v>
      </c>
      <c r="H69" s="8" t="s">
        <v>191</v>
      </c>
      <c r="I69" s="9">
        <v>7835</v>
      </c>
      <c r="J69" s="9">
        <v>4440</v>
      </c>
      <c r="K69" s="10">
        <v>81</v>
      </c>
      <c r="L69" s="10">
        <v>14</v>
      </c>
      <c r="M69" s="10">
        <v>1</v>
      </c>
      <c r="N69" s="10">
        <v>0</v>
      </c>
      <c r="O69" s="10">
        <v>1</v>
      </c>
      <c r="P69" s="10">
        <v>1</v>
      </c>
      <c r="Q69" s="10">
        <v>0</v>
      </c>
      <c r="R69" s="10">
        <v>0</v>
      </c>
      <c r="S69" s="11">
        <v>12373</v>
      </c>
      <c r="T69" s="11">
        <v>21703</v>
      </c>
      <c r="U69" s="12">
        <v>0.57010000000000005</v>
      </c>
      <c r="V69">
        <f>I69/S69</f>
        <v>0.63323365392386644</v>
      </c>
    </row>
    <row r="70" spans="1:22" ht="30">
      <c r="A70">
        <v>48347</v>
      </c>
      <c r="B70" t="s">
        <v>491</v>
      </c>
      <c r="C70" t="s">
        <v>300</v>
      </c>
      <c r="D70" t="s">
        <v>301</v>
      </c>
      <c r="E70" t="s">
        <v>25</v>
      </c>
      <c r="F70">
        <v>0.62</v>
      </c>
      <c r="G70">
        <v>0.53</v>
      </c>
      <c r="H70" s="8" t="s">
        <v>207</v>
      </c>
      <c r="I70" s="9">
        <v>14828</v>
      </c>
      <c r="J70" s="9">
        <v>8393</v>
      </c>
      <c r="K70" s="10">
        <v>124</v>
      </c>
      <c r="L70" s="10">
        <v>25</v>
      </c>
      <c r="M70" s="10">
        <v>0</v>
      </c>
      <c r="N70" s="10">
        <v>0</v>
      </c>
      <c r="O70" s="10">
        <v>3</v>
      </c>
      <c r="P70" s="10">
        <v>14</v>
      </c>
      <c r="Q70" s="10">
        <v>3</v>
      </c>
      <c r="R70" s="10">
        <v>1</v>
      </c>
      <c r="S70" s="11">
        <v>23391</v>
      </c>
      <c r="T70" s="11">
        <v>33644</v>
      </c>
      <c r="U70" s="12">
        <v>0.69520000000000004</v>
      </c>
      <c r="V70">
        <f>I70/S70</f>
        <v>0.63391902868624683</v>
      </c>
    </row>
    <row r="71" spans="1:22">
      <c r="A71">
        <v>48107</v>
      </c>
      <c r="B71" t="s">
        <v>363</v>
      </c>
      <c r="C71" t="s">
        <v>300</v>
      </c>
      <c r="D71" t="s">
        <v>301</v>
      </c>
      <c r="E71" t="s">
        <v>25</v>
      </c>
      <c r="F71">
        <v>0.56000000000000005</v>
      </c>
      <c r="G71">
        <v>0.48</v>
      </c>
      <c r="H71" s="8" t="s">
        <v>87</v>
      </c>
      <c r="I71" s="9">
        <v>1221</v>
      </c>
      <c r="J71" s="10">
        <v>684</v>
      </c>
      <c r="K71" s="10">
        <v>9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1914</v>
      </c>
      <c r="T71" s="11">
        <v>3988</v>
      </c>
      <c r="U71" s="12">
        <v>0.47989999999999999</v>
      </c>
      <c r="V71">
        <f>I71/S71</f>
        <v>0.63793103448275867</v>
      </c>
    </row>
    <row r="72" spans="1:22">
      <c r="A72">
        <v>48041</v>
      </c>
      <c r="B72" t="s">
        <v>518</v>
      </c>
      <c r="C72" t="s">
        <v>300</v>
      </c>
      <c r="D72" t="s">
        <v>301</v>
      </c>
      <c r="E72" t="s">
        <v>25</v>
      </c>
      <c r="F72">
        <v>0.71</v>
      </c>
      <c r="G72">
        <v>0.51</v>
      </c>
      <c r="H72" s="8" t="s">
        <v>54</v>
      </c>
      <c r="I72" s="9">
        <v>37465</v>
      </c>
      <c r="J72" s="9">
        <v>20502</v>
      </c>
      <c r="K72" s="10">
        <v>597</v>
      </c>
      <c r="L72" s="10">
        <v>46</v>
      </c>
      <c r="M72" s="10">
        <v>0</v>
      </c>
      <c r="N72" s="10">
        <v>2</v>
      </c>
      <c r="O72" s="10">
        <v>6</v>
      </c>
      <c r="P72" s="10">
        <v>44</v>
      </c>
      <c r="Q72" s="10">
        <v>10</v>
      </c>
      <c r="R72" s="10">
        <v>1</v>
      </c>
      <c r="S72" s="11">
        <v>58673</v>
      </c>
      <c r="T72" s="11">
        <v>92984</v>
      </c>
      <c r="U72" s="12">
        <v>0.63100000000000001</v>
      </c>
      <c r="V72">
        <f>I72/S72</f>
        <v>0.63853902135564911</v>
      </c>
    </row>
    <row r="73" spans="1:22">
      <c r="A73">
        <v>48039</v>
      </c>
      <c r="B73" t="s">
        <v>523</v>
      </c>
      <c r="C73" t="s">
        <v>300</v>
      </c>
      <c r="D73" t="s">
        <v>301</v>
      </c>
      <c r="E73" t="s">
        <v>25</v>
      </c>
      <c r="F73">
        <v>0.68</v>
      </c>
      <c r="G73">
        <v>0.55000000000000004</v>
      </c>
      <c r="H73" s="8" t="s">
        <v>53</v>
      </c>
      <c r="I73" s="9">
        <v>67515</v>
      </c>
      <c r="J73" s="9">
        <v>36480</v>
      </c>
      <c r="K73" s="10">
        <v>726</v>
      </c>
      <c r="L73" s="10">
        <v>128</v>
      </c>
      <c r="M73" s="10">
        <v>2</v>
      </c>
      <c r="N73" s="10">
        <v>3</v>
      </c>
      <c r="O73" s="10">
        <v>7</v>
      </c>
      <c r="P73" s="10">
        <v>65</v>
      </c>
      <c r="Q73" s="10">
        <v>13</v>
      </c>
      <c r="R73" s="10">
        <v>1</v>
      </c>
      <c r="S73" s="11">
        <v>104940</v>
      </c>
      <c r="T73" s="11">
        <v>172083</v>
      </c>
      <c r="U73" s="12">
        <v>0.60980000000000001</v>
      </c>
      <c r="V73">
        <f>I73/S73</f>
        <v>0.64336763865065749</v>
      </c>
    </row>
    <row r="74" spans="1:22">
      <c r="A74">
        <v>48177</v>
      </c>
      <c r="B74" t="s">
        <v>423</v>
      </c>
      <c r="C74" t="s">
        <v>300</v>
      </c>
      <c r="D74" t="s">
        <v>301</v>
      </c>
      <c r="E74" t="s">
        <v>25</v>
      </c>
      <c r="F74">
        <v>0.56999999999999995</v>
      </c>
      <c r="G74">
        <v>0.48</v>
      </c>
      <c r="H74" s="8" t="s">
        <v>122</v>
      </c>
      <c r="I74" s="9">
        <v>4076</v>
      </c>
      <c r="J74" s="9">
        <v>2167</v>
      </c>
      <c r="K74" s="10">
        <v>37</v>
      </c>
      <c r="L74" s="10">
        <v>1</v>
      </c>
      <c r="M74" s="10">
        <v>0</v>
      </c>
      <c r="N74" s="10">
        <v>0</v>
      </c>
      <c r="O74" s="10">
        <v>1</v>
      </c>
      <c r="P74" s="10">
        <v>5</v>
      </c>
      <c r="Q74" s="10">
        <v>0</v>
      </c>
      <c r="R74" s="10">
        <v>0</v>
      </c>
      <c r="S74" s="11">
        <v>6287</v>
      </c>
      <c r="T74" s="11">
        <v>12424</v>
      </c>
      <c r="U74" s="12">
        <v>0.50600000000000001</v>
      </c>
      <c r="V74">
        <f>I74/S74</f>
        <v>0.64832193414983297</v>
      </c>
    </row>
    <row r="75" spans="1:22">
      <c r="A75">
        <v>48137</v>
      </c>
      <c r="B75" t="s">
        <v>326</v>
      </c>
      <c r="C75" t="s">
        <v>300</v>
      </c>
      <c r="D75" t="s">
        <v>301</v>
      </c>
      <c r="E75" t="s">
        <v>25</v>
      </c>
      <c r="F75">
        <v>0.45</v>
      </c>
      <c r="G75">
        <v>0.27</v>
      </c>
      <c r="H75" s="8" t="s">
        <v>102</v>
      </c>
      <c r="I75" s="10">
        <v>673</v>
      </c>
      <c r="J75" s="10">
        <v>346</v>
      </c>
      <c r="K75" s="10">
        <v>12</v>
      </c>
      <c r="L75" s="10">
        <v>1</v>
      </c>
      <c r="M75" s="10">
        <v>0</v>
      </c>
      <c r="N75" s="10">
        <v>0</v>
      </c>
      <c r="O75" s="10">
        <v>1</v>
      </c>
      <c r="P75" s="10">
        <v>1</v>
      </c>
      <c r="Q75" s="10">
        <v>1</v>
      </c>
      <c r="R75" s="10">
        <v>0</v>
      </c>
      <c r="S75" s="11">
        <v>1035</v>
      </c>
      <c r="T75" s="11">
        <v>1520</v>
      </c>
      <c r="U75" s="12">
        <v>0.68089999999999995</v>
      </c>
      <c r="V75">
        <f>I75/S75</f>
        <v>0.65024154589371985</v>
      </c>
    </row>
    <row r="76" spans="1:22">
      <c r="A76">
        <v>48187</v>
      </c>
      <c r="B76" t="s">
        <v>507</v>
      </c>
      <c r="C76" t="s">
        <v>300</v>
      </c>
      <c r="D76" t="s">
        <v>301</v>
      </c>
      <c r="E76" t="s">
        <v>25</v>
      </c>
      <c r="F76">
        <v>0.72</v>
      </c>
      <c r="G76">
        <v>0.6</v>
      </c>
      <c r="H76" s="8" t="s">
        <v>127</v>
      </c>
      <c r="I76" s="9">
        <v>30869</v>
      </c>
      <c r="J76" s="9">
        <v>16156</v>
      </c>
      <c r="K76" s="10">
        <v>362</v>
      </c>
      <c r="L76" s="10">
        <v>38</v>
      </c>
      <c r="M76" s="10">
        <v>0</v>
      </c>
      <c r="N76" s="10">
        <v>0</v>
      </c>
      <c r="O76" s="10">
        <v>15</v>
      </c>
      <c r="P76" s="10">
        <v>20</v>
      </c>
      <c r="Q76" s="10">
        <v>1</v>
      </c>
      <c r="R76" s="10">
        <v>0</v>
      </c>
      <c r="S76" s="11">
        <v>47461</v>
      </c>
      <c r="T76" s="11">
        <v>73892</v>
      </c>
      <c r="U76" s="12">
        <v>0.64229999999999998</v>
      </c>
      <c r="V76">
        <f>I76/S76</f>
        <v>0.65040770316681062</v>
      </c>
    </row>
    <row r="77" spans="1:22">
      <c r="A77">
        <v>48449</v>
      </c>
      <c r="B77" t="s">
        <v>448</v>
      </c>
      <c r="C77" t="s">
        <v>300</v>
      </c>
      <c r="D77" t="s">
        <v>301</v>
      </c>
      <c r="E77" t="s">
        <v>25</v>
      </c>
      <c r="F77">
        <v>0.64</v>
      </c>
      <c r="G77">
        <v>0.57999999999999996</v>
      </c>
      <c r="H77" s="8" t="s">
        <v>258</v>
      </c>
      <c r="I77" s="9">
        <v>6028</v>
      </c>
      <c r="J77" s="9">
        <v>3145</v>
      </c>
      <c r="K77" s="10">
        <v>67</v>
      </c>
      <c r="L77" s="10">
        <v>4</v>
      </c>
      <c r="M77" s="10">
        <v>0</v>
      </c>
      <c r="N77" s="10">
        <v>0</v>
      </c>
      <c r="O77" s="10">
        <v>0</v>
      </c>
      <c r="P77" s="10">
        <v>1</v>
      </c>
      <c r="Q77" s="10">
        <v>0</v>
      </c>
      <c r="R77" s="10">
        <v>0</v>
      </c>
      <c r="S77" s="11">
        <v>9245</v>
      </c>
      <c r="T77" s="11">
        <v>15828</v>
      </c>
      <c r="U77" s="12">
        <v>0.58399999999999996</v>
      </c>
      <c r="V77">
        <f>I77/S77</f>
        <v>0.65202812330989723</v>
      </c>
    </row>
    <row r="78" spans="1:22">
      <c r="A78">
        <v>48203</v>
      </c>
      <c r="B78" t="s">
        <v>493</v>
      </c>
      <c r="C78" t="s">
        <v>300</v>
      </c>
      <c r="D78" t="s">
        <v>301</v>
      </c>
      <c r="E78" t="s">
        <v>25</v>
      </c>
      <c r="F78">
        <v>0.63</v>
      </c>
      <c r="G78">
        <v>0.53</v>
      </c>
      <c r="H78" s="8" t="s">
        <v>135</v>
      </c>
      <c r="I78" s="9">
        <v>17103</v>
      </c>
      <c r="J78" s="9">
        <v>8887</v>
      </c>
      <c r="K78" s="10">
        <v>140</v>
      </c>
      <c r="L78" s="10">
        <v>16</v>
      </c>
      <c r="M78" s="10">
        <v>0</v>
      </c>
      <c r="N78" s="10">
        <v>0</v>
      </c>
      <c r="O78" s="10">
        <v>2</v>
      </c>
      <c r="P78" s="10">
        <v>8</v>
      </c>
      <c r="Q78" s="10">
        <v>2</v>
      </c>
      <c r="R78" s="10">
        <v>0</v>
      </c>
      <c r="S78" s="11">
        <v>26158</v>
      </c>
      <c r="T78" s="11">
        <v>42829</v>
      </c>
      <c r="U78" s="12">
        <v>0.61070000000000002</v>
      </c>
      <c r="V78">
        <f>I78/S78</f>
        <v>0.65383439100848684</v>
      </c>
    </row>
    <row r="79" spans="1:22">
      <c r="A79">
        <v>48481</v>
      </c>
      <c r="B79" t="s">
        <v>473</v>
      </c>
      <c r="C79" t="s">
        <v>300</v>
      </c>
      <c r="D79" t="s">
        <v>301</v>
      </c>
      <c r="E79" t="s">
        <v>25</v>
      </c>
      <c r="F79">
        <v>0.67</v>
      </c>
      <c r="G79">
        <v>0.56000000000000005</v>
      </c>
      <c r="H79" s="8" t="s">
        <v>274</v>
      </c>
      <c r="I79" s="9">
        <v>9431</v>
      </c>
      <c r="J79" s="9">
        <v>4937</v>
      </c>
      <c r="K79" s="10">
        <v>39</v>
      </c>
      <c r="L79" s="10">
        <v>6</v>
      </c>
      <c r="M79" s="10">
        <v>0</v>
      </c>
      <c r="N79" s="10">
        <v>0</v>
      </c>
      <c r="O79" s="10">
        <v>0</v>
      </c>
      <c r="P79" s="10">
        <v>5</v>
      </c>
      <c r="Q79" s="10">
        <v>0</v>
      </c>
      <c r="R79" s="10">
        <v>0</v>
      </c>
      <c r="S79" s="11">
        <v>14418</v>
      </c>
      <c r="T79" s="11">
        <v>25002</v>
      </c>
      <c r="U79" s="12">
        <v>0.5766</v>
      </c>
      <c r="V79">
        <f>I79/S79</f>
        <v>0.65411291441253983</v>
      </c>
    </row>
    <row r="80" spans="1:22">
      <c r="A80">
        <v>48351</v>
      </c>
      <c r="B80" t="s">
        <v>416</v>
      </c>
      <c r="C80" t="s">
        <v>300</v>
      </c>
      <c r="D80" t="s">
        <v>301</v>
      </c>
      <c r="E80" t="s">
        <v>25</v>
      </c>
      <c r="F80">
        <v>0.51</v>
      </c>
      <c r="G80">
        <v>0.38</v>
      </c>
      <c r="H80" s="8" t="s">
        <v>209</v>
      </c>
      <c r="I80" s="9">
        <v>3446</v>
      </c>
      <c r="J80" s="9">
        <v>1751</v>
      </c>
      <c r="K80" s="10">
        <v>60</v>
      </c>
      <c r="L80" s="10">
        <v>1</v>
      </c>
      <c r="M80" s="10">
        <v>0</v>
      </c>
      <c r="N80" s="10">
        <v>0</v>
      </c>
      <c r="O80" s="10">
        <v>0</v>
      </c>
      <c r="P80" s="10">
        <v>2</v>
      </c>
      <c r="Q80" s="10">
        <v>0</v>
      </c>
      <c r="R80" s="10">
        <v>0</v>
      </c>
      <c r="S80" s="11">
        <v>5260</v>
      </c>
      <c r="T80" s="11">
        <v>9236</v>
      </c>
      <c r="U80" s="12">
        <v>0.56950000000000001</v>
      </c>
      <c r="V80">
        <f>I80/S80</f>
        <v>0.65513307984790869</v>
      </c>
    </row>
    <row r="81" spans="1:22">
      <c r="A81">
        <v>48207</v>
      </c>
      <c r="B81" t="s">
        <v>367</v>
      </c>
      <c r="C81" t="s">
        <v>300</v>
      </c>
      <c r="D81" t="s">
        <v>301</v>
      </c>
      <c r="E81" t="s">
        <v>25</v>
      </c>
      <c r="F81">
        <v>0.59</v>
      </c>
      <c r="G81">
        <v>0.56999999999999995</v>
      </c>
      <c r="H81" s="8" t="s">
        <v>137</v>
      </c>
      <c r="I81" s="9">
        <v>1388</v>
      </c>
      <c r="J81" s="10">
        <v>699</v>
      </c>
      <c r="K81" s="10">
        <v>25</v>
      </c>
      <c r="L81" s="10">
        <v>2</v>
      </c>
      <c r="M81" s="10">
        <v>0</v>
      </c>
      <c r="N81" s="10">
        <v>0</v>
      </c>
      <c r="O81" s="10">
        <v>0</v>
      </c>
      <c r="P81" s="10">
        <v>2</v>
      </c>
      <c r="Q81" s="10">
        <v>0</v>
      </c>
      <c r="R81" s="10">
        <v>0</v>
      </c>
      <c r="S81" s="11">
        <v>2116</v>
      </c>
      <c r="T81" s="11">
        <v>3869</v>
      </c>
      <c r="U81" s="12">
        <v>0.54690000000000005</v>
      </c>
      <c r="V81">
        <f>I81/S81</f>
        <v>0.65595463137996224</v>
      </c>
    </row>
    <row r="82" spans="1:22">
      <c r="A82">
        <v>48349</v>
      </c>
      <c r="B82" t="s">
        <v>479</v>
      </c>
      <c r="C82" t="s">
        <v>300</v>
      </c>
      <c r="D82" t="s">
        <v>301</v>
      </c>
      <c r="E82" t="s">
        <v>25</v>
      </c>
      <c r="F82">
        <v>0.62</v>
      </c>
      <c r="G82">
        <v>0.53</v>
      </c>
      <c r="H82" s="8" t="s">
        <v>208</v>
      </c>
      <c r="I82" s="9">
        <v>10810</v>
      </c>
      <c r="J82" s="9">
        <v>5400</v>
      </c>
      <c r="K82" s="10">
        <v>105</v>
      </c>
      <c r="L82" s="10">
        <v>5</v>
      </c>
      <c r="M82" s="10">
        <v>0</v>
      </c>
      <c r="N82" s="10">
        <v>0</v>
      </c>
      <c r="O82" s="10">
        <v>0</v>
      </c>
      <c r="P82" s="10">
        <v>0</v>
      </c>
      <c r="Q82" s="10">
        <v>1</v>
      </c>
      <c r="R82" s="10">
        <v>0</v>
      </c>
      <c r="S82" s="11">
        <v>16321</v>
      </c>
      <c r="T82" s="11">
        <v>28485</v>
      </c>
      <c r="U82" s="12">
        <v>0.57289999999999996</v>
      </c>
      <c r="V82">
        <f>I82/S82</f>
        <v>0.66233686661356539</v>
      </c>
    </row>
    <row r="83" spans="1:22">
      <c r="A83">
        <v>48293</v>
      </c>
      <c r="B83" t="s">
        <v>440</v>
      </c>
      <c r="C83" t="s">
        <v>300</v>
      </c>
      <c r="D83" t="s">
        <v>301</v>
      </c>
      <c r="E83" t="s">
        <v>25</v>
      </c>
      <c r="F83">
        <v>0.55000000000000004</v>
      </c>
      <c r="G83">
        <v>0.44</v>
      </c>
      <c r="H83" s="8" t="s">
        <v>180</v>
      </c>
      <c r="I83" s="9">
        <v>5079</v>
      </c>
      <c r="J83" s="9">
        <v>2516</v>
      </c>
      <c r="K83" s="10">
        <v>55</v>
      </c>
      <c r="L83" s="10">
        <v>0</v>
      </c>
      <c r="M83" s="10">
        <v>0</v>
      </c>
      <c r="N83" s="10">
        <v>0</v>
      </c>
      <c r="O83" s="10">
        <v>0</v>
      </c>
      <c r="P83" s="10">
        <v>2</v>
      </c>
      <c r="Q83" s="10">
        <v>0</v>
      </c>
      <c r="R83" s="10">
        <v>0</v>
      </c>
      <c r="S83" s="11">
        <v>7652</v>
      </c>
      <c r="T83" s="11">
        <v>14302</v>
      </c>
      <c r="U83" s="12">
        <v>0.53500000000000003</v>
      </c>
      <c r="V83">
        <f>I83/S83</f>
        <v>0.66374803972817564</v>
      </c>
    </row>
    <row r="84" spans="1:22">
      <c r="A84">
        <v>48437</v>
      </c>
      <c r="B84" t="s">
        <v>368</v>
      </c>
      <c r="C84" t="s">
        <v>300</v>
      </c>
      <c r="D84" t="s">
        <v>301</v>
      </c>
      <c r="E84" t="s">
        <v>25</v>
      </c>
      <c r="F84">
        <v>0.64</v>
      </c>
      <c r="G84">
        <v>0.54</v>
      </c>
      <c r="H84" s="8" t="s">
        <v>252</v>
      </c>
      <c r="I84" s="9">
        <v>1683</v>
      </c>
      <c r="J84" s="10">
        <v>813</v>
      </c>
      <c r="K84" s="10">
        <v>33</v>
      </c>
      <c r="L84" s="10">
        <v>3</v>
      </c>
      <c r="M84" s="10">
        <v>0</v>
      </c>
      <c r="N84" s="10">
        <v>0</v>
      </c>
      <c r="O84" s="10">
        <v>0</v>
      </c>
      <c r="P84" s="10">
        <v>3</v>
      </c>
      <c r="Q84" s="10">
        <v>0</v>
      </c>
      <c r="R84" s="10">
        <v>0</v>
      </c>
      <c r="S84" s="11">
        <v>2535</v>
      </c>
      <c r="T84" s="11">
        <v>4621</v>
      </c>
      <c r="U84" s="12">
        <v>0.54849999999999999</v>
      </c>
      <c r="V84">
        <f>I84/S84</f>
        <v>0.663905325443787</v>
      </c>
    </row>
    <row r="85" spans="1:22">
      <c r="A85">
        <v>48105</v>
      </c>
      <c r="B85" t="s">
        <v>340</v>
      </c>
      <c r="C85" t="s">
        <v>300</v>
      </c>
      <c r="D85" t="s">
        <v>301</v>
      </c>
      <c r="E85" t="s">
        <v>25</v>
      </c>
      <c r="F85">
        <v>0.45</v>
      </c>
      <c r="G85">
        <v>0.38</v>
      </c>
      <c r="H85" s="8" t="s">
        <v>86</v>
      </c>
      <c r="I85" s="9">
        <v>1026</v>
      </c>
      <c r="J85" s="10">
        <v>512</v>
      </c>
      <c r="K85" s="10">
        <v>7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1545</v>
      </c>
      <c r="T85" s="11">
        <v>2683</v>
      </c>
      <c r="U85" s="12">
        <v>0.57579999999999998</v>
      </c>
      <c r="V85">
        <f>I85/S85</f>
        <v>0.66407766990291262</v>
      </c>
    </row>
    <row r="86" spans="1:22">
      <c r="A86">
        <v>48469</v>
      </c>
      <c r="B86" t="s">
        <v>497</v>
      </c>
      <c r="C86" t="s">
        <v>300</v>
      </c>
      <c r="D86" t="s">
        <v>301</v>
      </c>
      <c r="E86" t="s">
        <v>25</v>
      </c>
      <c r="F86">
        <v>0.72</v>
      </c>
      <c r="G86">
        <v>0.57999999999999996</v>
      </c>
      <c r="H86" s="8" t="s">
        <v>268</v>
      </c>
      <c r="I86" s="9">
        <v>19878</v>
      </c>
      <c r="J86" s="9">
        <v>9832</v>
      </c>
      <c r="K86" s="10">
        <v>168</v>
      </c>
      <c r="L86" s="10">
        <v>31</v>
      </c>
      <c r="M86" s="10">
        <v>0</v>
      </c>
      <c r="N86" s="10">
        <v>0</v>
      </c>
      <c r="O86" s="10">
        <v>1</v>
      </c>
      <c r="P86" s="10">
        <v>21</v>
      </c>
      <c r="Q86" s="10">
        <v>0</v>
      </c>
      <c r="R86" s="10">
        <v>0</v>
      </c>
      <c r="S86" s="11">
        <v>29931</v>
      </c>
      <c r="T86" s="11">
        <v>53404</v>
      </c>
      <c r="U86" s="12">
        <v>0.56040000000000001</v>
      </c>
      <c r="V86">
        <f>I86/S86</f>
        <v>0.6641274932344392</v>
      </c>
    </row>
    <row r="87" spans="1:22">
      <c r="A87">
        <v>48325</v>
      </c>
      <c r="B87" t="s">
        <v>472</v>
      </c>
      <c r="C87" t="s">
        <v>300</v>
      </c>
      <c r="D87" t="s">
        <v>301</v>
      </c>
      <c r="E87" t="s">
        <v>25</v>
      </c>
      <c r="F87">
        <v>0.64</v>
      </c>
      <c r="G87">
        <v>0.54</v>
      </c>
      <c r="H87" s="8" t="s">
        <v>196</v>
      </c>
      <c r="I87" s="9">
        <v>10480</v>
      </c>
      <c r="J87" s="9">
        <v>5147</v>
      </c>
      <c r="K87" s="10">
        <v>80</v>
      </c>
      <c r="L87" s="10">
        <v>22</v>
      </c>
      <c r="M87" s="10">
        <v>0</v>
      </c>
      <c r="N87" s="10">
        <v>0</v>
      </c>
      <c r="O87" s="10">
        <v>2</v>
      </c>
      <c r="P87" s="10">
        <v>4</v>
      </c>
      <c r="Q87" s="10">
        <v>2</v>
      </c>
      <c r="R87" s="10">
        <v>0</v>
      </c>
      <c r="S87" s="11">
        <v>15737</v>
      </c>
      <c r="T87" s="11">
        <v>26613</v>
      </c>
      <c r="U87" s="12">
        <v>0.59130000000000005</v>
      </c>
      <c r="V87">
        <f>I87/S87</f>
        <v>0.66594649552011187</v>
      </c>
    </row>
    <row r="88" spans="1:22">
      <c r="A88">
        <v>48493</v>
      </c>
      <c r="B88" t="s">
        <v>465</v>
      </c>
      <c r="C88" t="s">
        <v>300</v>
      </c>
      <c r="D88" t="s">
        <v>301</v>
      </c>
      <c r="E88" t="s">
        <v>25</v>
      </c>
      <c r="F88">
        <v>0.63</v>
      </c>
      <c r="G88">
        <v>0.59</v>
      </c>
      <c r="H88" s="8" t="s">
        <v>280</v>
      </c>
      <c r="I88" s="9">
        <v>10904</v>
      </c>
      <c r="J88" s="9">
        <v>5362</v>
      </c>
      <c r="K88" s="10">
        <v>87</v>
      </c>
      <c r="L88" s="10">
        <v>6</v>
      </c>
      <c r="M88" s="10">
        <v>0</v>
      </c>
      <c r="N88" s="10">
        <v>1</v>
      </c>
      <c r="O88" s="10">
        <v>1</v>
      </c>
      <c r="P88" s="10">
        <v>2</v>
      </c>
      <c r="Q88" s="10">
        <v>3</v>
      </c>
      <c r="R88" s="10">
        <v>0</v>
      </c>
      <c r="S88" s="11">
        <v>16366</v>
      </c>
      <c r="T88" s="11">
        <v>26752</v>
      </c>
      <c r="U88" s="12">
        <v>0.61170000000000002</v>
      </c>
      <c r="V88">
        <f>I88/S88</f>
        <v>0.66625931809849692</v>
      </c>
    </row>
    <row r="89" spans="1:22">
      <c r="A89">
        <v>48185</v>
      </c>
      <c r="B89" t="s">
        <v>438</v>
      </c>
      <c r="C89" t="s">
        <v>300</v>
      </c>
      <c r="D89" t="s">
        <v>301</v>
      </c>
      <c r="E89" t="s">
        <v>25</v>
      </c>
      <c r="F89">
        <v>0.51</v>
      </c>
      <c r="G89">
        <v>0.48</v>
      </c>
      <c r="H89" s="8" t="s">
        <v>126</v>
      </c>
      <c r="I89" s="9">
        <v>5562</v>
      </c>
      <c r="J89" s="9">
        <v>2704</v>
      </c>
      <c r="K89" s="10">
        <v>56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1">
        <v>8322</v>
      </c>
      <c r="T89" s="11">
        <v>14872</v>
      </c>
      <c r="U89" s="12">
        <v>0.5595</v>
      </c>
      <c r="V89">
        <f>I89/S89</f>
        <v>0.66834895457822641</v>
      </c>
    </row>
    <row r="90" spans="1:22">
      <c r="A90">
        <v>48005</v>
      </c>
      <c r="B90" t="s">
        <v>496</v>
      </c>
      <c r="C90" t="s">
        <v>300</v>
      </c>
      <c r="D90" t="s">
        <v>301</v>
      </c>
      <c r="E90" t="s">
        <v>25</v>
      </c>
      <c r="F90">
        <v>0.66</v>
      </c>
      <c r="G90">
        <v>0.56000000000000005</v>
      </c>
      <c r="H90" s="8" t="s">
        <v>36</v>
      </c>
      <c r="I90" s="9">
        <v>19569</v>
      </c>
      <c r="J90" s="9">
        <v>9379</v>
      </c>
      <c r="K90" s="10">
        <v>189</v>
      </c>
      <c r="L90" s="10">
        <v>9</v>
      </c>
      <c r="M90" s="10">
        <v>0</v>
      </c>
      <c r="N90" s="10">
        <v>0</v>
      </c>
      <c r="O90" s="10">
        <v>1</v>
      </c>
      <c r="P90" s="10">
        <v>6</v>
      </c>
      <c r="Q90" s="10">
        <v>0</v>
      </c>
      <c r="R90" s="10">
        <v>0</v>
      </c>
      <c r="S90" s="11">
        <v>29153</v>
      </c>
      <c r="T90" s="11">
        <v>48860</v>
      </c>
      <c r="U90" s="12">
        <v>0.59660000000000002</v>
      </c>
      <c r="V90">
        <f>I90/S90</f>
        <v>0.67125167221212223</v>
      </c>
    </row>
    <row r="91" spans="1:22">
      <c r="A91">
        <v>48445</v>
      </c>
      <c r="B91" t="s">
        <v>384</v>
      </c>
      <c r="C91" t="s">
        <v>300</v>
      </c>
      <c r="D91" t="s">
        <v>301</v>
      </c>
      <c r="E91" t="s">
        <v>25</v>
      </c>
      <c r="F91">
        <v>0.66</v>
      </c>
      <c r="G91">
        <v>0.59</v>
      </c>
      <c r="H91" s="8" t="s">
        <v>256</v>
      </c>
      <c r="I91" s="9">
        <v>2879</v>
      </c>
      <c r="J91" s="9">
        <v>1379</v>
      </c>
      <c r="K91" s="10">
        <v>22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4280</v>
      </c>
      <c r="T91" s="11">
        <v>7571</v>
      </c>
      <c r="U91" s="12">
        <v>0.56530000000000002</v>
      </c>
      <c r="V91">
        <f>I91/S91</f>
        <v>0.67266355140186918</v>
      </c>
    </row>
    <row r="92" spans="1:22">
      <c r="A92">
        <v>48455</v>
      </c>
      <c r="B92" t="s">
        <v>425</v>
      </c>
      <c r="C92" t="s">
        <v>300</v>
      </c>
      <c r="D92" t="s">
        <v>301</v>
      </c>
      <c r="E92" t="s">
        <v>25</v>
      </c>
      <c r="F92">
        <v>0.47</v>
      </c>
      <c r="G92">
        <v>0.4</v>
      </c>
      <c r="H92" s="8" t="s">
        <v>261</v>
      </c>
      <c r="I92" s="9">
        <v>4095</v>
      </c>
      <c r="J92" s="9">
        <v>1925</v>
      </c>
      <c r="K92" s="10">
        <v>52</v>
      </c>
      <c r="L92" s="10">
        <v>4</v>
      </c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>
        <v>0</v>
      </c>
      <c r="S92" s="11">
        <v>6077</v>
      </c>
      <c r="T92" s="11">
        <v>11353</v>
      </c>
      <c r="U92" s="12">
        <v>0.53520000000000001</v>
      </c>
      <c r="V92">
        <f>I92/S92</f>
        <v>0.67385222971861114</v>
      </c>
    </row>
    <row r="93" spans="1:22">
      <c r="A93">
        <v>48257</v>
      </c>
      <c r="B93" t="s">
        <v>500</v>
      </c>
      <c r="C93" t="s">
        <v>300</v>
      </c>
      <c r="D93" t="s">
        <v>301</v>
      </c>
      <c r="E93" t="s">
        <v>25</v>
      </c>
      <c r="F93">
        <v>0.69</v>
      </c>
      <c r="G93">
        <v>0.61</v>
      </c>
      <c r="H93" s="8" t="s">
        <v>162</v>
      </c>
      <c r="I93" s="9">
        <v>23735</v>
      </c>
      <c r="J93" s="9">
        <v>11161</v>
      </c>
      <c r="K93" s="10">
        <v>209</v>
      </c>
      <c r="L93" s="10">
        <v>20</v>
      </c>
      <c r="M93" s="10">
        <v>0</v>
      </c>
      <c r="N93" s="10">
        <v>0</v>
      </c>
      <c r="O93" s="10">
        <v>1</v>
      </c>
      <c r="P93" s="10">
        <v>17</v>
      </c>
      <c r="Q93" s="10">
        <v>2</v>
      </c>
      <c r="R93" s="10">
        <v>0</v>
      </c>
      <c r="S93" s="11">
        <v>35145</v>
      </c>
      <c r="T93" s="11">
        <v>58408</v>
      </c>
      <c r="U93" s="12">
        <v>0.60170000000000001</v>
      </c>
      <c r="V93">
        <f>I93/S93</f>
        <v>0.67534499928866121</v>
      </c>
    </row>
    <row r="94" spans="1:22">
      <c r="A94">
        <v>48287</v>
      </c>
      <c r="B94" t="s">
        <v>415</v>
      </c>
      <c r="C94" t="s">
        <v>300</v>
      </c>
      <c r="D94" t="s">
        <v>301</v>
      </c>
      <c r="E94" t="s">
        <v>25</v>
      </c>
      <c r="F94">
        <v>0.62</v>
      </c>
      <c r="G94">
        <v>0.53</v>
      </c>
      <c r="H94" s="8" t="s">
        <v>177</v>
      </c>
      <c r="I94" s="9">
        <v>4312</v>
      </c>
      <c r="J94" s="9">
        <v>2000</v>
      </c>
      <c r="K94" s="10">
        <v>53</v>
      </c>
      <c r="L94" s="10">
        <v>8</v>
      </c>
      <c r="M94" s="10">
        <v>1</v>
      </c>
      <c r="N94" s="10">
        <v>0</v>
      </c>
      <c r="O94" s="10">
        <v>0</v>
      </c>
      <c r="P94" s="10">
        <v>3</v>
      </c>
      <c r="Q94" s="10">
        <v>0</v>
      </c>
      <c r="R94" s="10">
        <v>0</v>
      </c>
      <c r="S94" s="11">
        <v>6377</v>
      </c>
      <c r="T94" s="11">
        <v>9498</v>
      </c>
      <c r="U94" s="12">
        <v>0.6714</v>
      </c>
      <c r="V94">
        <f>I94/S94</f>
        <v>0.67618002195389681</v>
      </c>
    </row>
    <row r="95" spans="1:22">
      <c r="A95">
        <v>48303</v>
      </c>
      <c r="B95" t="s">
        <v>522</v>
      </c>
      <c r="C95" t="s">
        <v>300</v>
      </c>
      <c r="D95" t="s">
        <v>301</v>
      </c>
      <c r="E95" t="s">
        <v>25</v>
      </c>
      <c r="F95">
        <v>0.7</v>
      </c>
      <c r="G95">
        <v>0.59</v>
      </c>
      <c r="H95" s="8" t="s">
        <v>185</v>
      </c>
      <c r="I95" s="9">
        <v>66304</v>
      </c>
      <c r="J95" s="9">
        <v>30486</v>
      </c>
      <c r="K95" s="10">
        <v>644</v>
      </c>
      <c r="L95" s="10">
        <v>30</v>
      </c>
      <c r="M95" s="10">
        <v>0</v>
      </c>
      <c r="N95" s="10">
        <v>1</v>
      </c>
      <c r="O95" s="10">
        <v>11</v>
      </c>
      <c r="P95" s="10">
        <v>55</v>
      </c>
      <c r="Q95" s="10">
        <v>2</v>
      </c>
      <c r="R95" s="10">
        <v>1</v>
      </c>
      <c r="S95" s="11">
        <v>97534</v>
      </c>
      <c r="T95" s="11">
        <v>163745</v>
      </c>
      <c r="U95" s="12">
        <v>0.59560000000000002</v>
      </c>
      <c r="V95">
        <f>I95/S95</f>
        <v>0.67980396579654279</v>
      </c>
    </row>
    <row r="96" spans="1:22">
      <c r="A96">
        <v>48225</v>
      </c>
      <c r="B96" t="s">
        <v>435</v>
      </c>
      <c r="C96" t="s">
        <v>300</v>
      </c>
      <c r="D96" t="s">
        <v>301</v>
      </c>
      <c r="E96" t="s">
        <v>25</v>
      </c>
      <c r="F96">
        <v>0.56000000000000005</v>
      </c>
      <c r="G96">
        <v>0.5</v>
      </c>
      <c r="H96" s="8" t="s">
        <v>146</v>
      </c>
      <c r="I96" s="9">
        <v>5872</v>
      </c>
      <c r="J96" s="9">
        <v>2656</v>
      </c>
      <c r="K96" s="10">
        <v>56</v>
      </c>
      <c r="L96" s="10">
        <v>5</v>
      </c>
      <c r="M96" s="10">
        <v>2</v>
      </c>
      <c r="N96" s="10">
        <v>0</v>
      </c>
      <c r="O96" s="10">
        <v>8</v>
      </c>
      <c r="P96" s="10">
        <v>14</v>
      </c>
      <c r="Q96" s="10">
        <v>1</v>
      </c>
      <c r="R96" s="10">
        <v>10</v>
      </c>
      <c r="S96" s="11">
        <v>8624</v>
      </c>
      <c r="T96" s="11">
        <v>15040</v>
      </c>
      <c r="U96" s="12">
        <v>0.57340000000000002</v>
      </c>
      <c r="V96">
        <f>I96/S96</f>
        <v>0.68089053803339517</v>
      </c>
    </row>
    <row r="97" spans="1:22">
      <c r="A97">
        <v>48373</v>
      </c>
      <c r="B97" t="s">
        <v>480</v>
      </c>
      <c r="C97" t="s">
        <v>300</v>
      </c>
      <c r="D97" t="s">
        <v>301</v>
      </c>
      <c r="E97" t="s">
        <v>25</v>
      </c>
      <c r="F97">
        <v>0.48</v>
      </c>
      <c r="G97">
        <v>0.45</v>
      </c>
      <c r="H97" s="8" t="s">
        <v>220</v>
      </c>
      <c r="I97" s="9">
        <v>13731</v>
      </c>
      <c r="J97" s="9">
        <v>6230</v>
      </c>
      <c r="K97" s="10">
        <v>179</v>
      </c>
      <c r="L97" s="10">
        <v>3</v>
      </c>
      <c r="M97" s="10">
        <v>0</v>
      </c>
      <c r="N97" s="10">
        <v>0</v>
      </c>
      <c r="O97" s="10">
        <v>0</v>
      </c>
      <c r="P97" s="10">
        <v>6</v>
      </c>
      <c r="Q97" s="10">
        <v>0</v>
      </c>
      <c r="R97" s="10">
        <v>0</v>
      </c>
      <c r="S97" s="11">
        <v>20149</v>
      </c>
      <c r="T97" s="11">
        <v>38390</v>
      </c>
      <c r="U97" s="12">
        <v>0.52480000000000004</v>
      </c>
      <c r="V97">
        <f>I97/S97</f>
        <v>0.68147302595662318</v>
      </c>
    </row>
    <row r="98" spans="1:22">
      <c r="A98">
        <v>48069</v>
      </c>
      <c r="B98" t="s">
        <v>365</v>
      </c>
      <c r="C98" t="s">
        <v>300</v>
      </c>
      <c r="D98" t="s">
        <v>301</v>
      </c>
      <c r="E98" t="s">
        <v>25</v>
      </c>
      <c r="F98">
        <v>0.65</v>
      </c>
      <c r="G98">
        <v>0.51</v>
      </c>
      <c r="H98" s="8" t="s">
        <v>68</v>
      </c>
      <c r="I98" s="9">
        <v>1562</v>
      </c>
      <c r="J98" s="10">
        <v>719</v>
      </c>
      <c r="K98" s="10">
        <v>8</v>
      </c>
      <c r="L98" s="10">
        <v>2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2291</v>
      </c>
      <c r="T98" s="11">
        <v>4350</v>
      </c>
      <c r="U98" s="12">
        <v>0.52659999999999996</v>
      </c>
      <c r="V98">
        <f>I98/S98</f>
        <v>0.68179834133566131</v>
      </c>
    </row>
    <row r="99" spans="1:22">
      <c r="A99">
        <v>48051</v>
      </c>
      <c r="B99" t="s">
        <v>428</v>
      </c>
      <c r="C99" t="s">
        <v>300</v>
      </c>
      <c r="D99" t="s">
        <v>301</v>
      </c>
      <c r="E99" t="s">
        <v>25</v>
      </c>
      <c r="F99">
        <v>0.54</v>
      </c>
      <c r="G99">
        <v>0.48</v>
      </c>
      <c r="H99" s="8" t="s">
        <v>59</v>
      </c>
      <c r="I99" s="9">
        <v>4547</v>
      </c>
      <c r="J99" s="9">
        <v>2053</v>
      </c>
      <c r="K99" s="10">
        <v>59</v>
      </c>
      <c r="L99" s="10">
        <v>3</v>
      </c>
      <c r="M99" s="10">
        <v>0</v>
      </c>
      <c r="N99" s="10">
        <v>0</v>
      </c>
      <c r="O99" s="10">
        <v>0</v>
      </c>
      <c r="P99" s="10">
        <v>2</v>
      </c>
      <c r="Q99" s="10">
        <v>1</v>
      </c>
      <c r="R99" s="10">
        <v>0</v>
      </c>
      <c r="S99" s="11">
        <v>6665</v>
      </c>
      <c r="T99" s="11">
        <v>11234</v>
      </c>
      <c r="U99" s="12">
        <v>0.59319999999999995</v>
      </c>
      <c r="V99">
        <f>I99/S99</f>
        <v>0.68222055513878466</v>
      </c>
    </row>
    <row r="100" spans="1:22">
      <c r="A100">
        <v>48007</v>
      </c>
      <c r="B100" t="s">
        <v>463</v>
      </c>
      <c r="C100" t="s">
        <v>300</v>
      </c>
      <c r="D100" t="s">
        <v>301</v>
      </c>
      <c r="E100" t="s">
        <v>25</v>
      </c>
      <c r="F100">
        <v>0.54</v>
      </c>
      <c r="G100">
        <v>0.51</v>
      </c>
      <c r="H100" s="8" t="s">
        <v>37</v>
      </c>
      <c r="I100" s="9">
        <v>6693</v>
      </c>
      <c r="J100" s="9">
        <v>3006</v>
      </c>
      <c r="K100" s="10">
        <v>79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9778</v>
      </c>
      <c r="T100" s="11">
        <v>16354</v>
      </c>
      <c r="U100" s="12">
        <v>0.5978</v>
      </c>
      <c r="V100">
        <f>I100/S100</f>
        <v>0.68449580691347922</v>
      </c>
    </row>
    <row r="101" spans="1:22">
      <c r="A101">
        <v>48181</v>
      </c>
      <c r="B101" t="s">
        <v>512</v>
      </c>
      <c r="C101" t="s">
        <v>300</v>
      </c>
      <c r="D101" t="s">
        <v>301</v>
      </c>
      <c r="E101" t="s">
        <v>25</v>
      </c>
      <c r="F101">
        <v>0.68</v>
      </c>
      <c r="G101">
        <v>0.6</v>
      </c>
      <c r="H101" s="8" t="s">
        <v>124</v>
      </c>
      <c r="I101" s="9">
        <v>31136</v>
      </c>
      <c r="J101" s="9">
        <v>13900</v>
      </c>
      <c r="K101" s="10">
        <v>342</v>
      </c>
      <c r="L101" s="10">
        <v>54</v>
      </c>
      <c r="M101" s="10">
        <v>1</v>
      </c>
      <c r="N101" s="10">
        <v>2</v>
      </c>
      <c r="O101" s="10">
        <v>10</v>
      </c>
      <c r="P101" s="10">
        <v>30</v>
      </c>
      <c r="Q101" s="10">
        <v>2</v>
      </c>
      <c r="R101" s="10">
        <v>0</v>
      </c>
      <c r="S101" s="11">
        <v>45477</v>
      </c>
      <c r="T101" s="11">
        <v>75689</v>
      </c>
      <c r="U101" s="12">
        <v>0.6008</v>
      </c>
      <c r="V101">
        <f>I101/S101</f>
        <v>0.68465378103217012</v>
      </c>
    </row>
    <row r="102" spans="1:22">
      <c r="A102">
        <v>48387</v>
      </c>
      <c r="B102" t="s">
        <v>544</v>
      </c>
      <c r="C102" t="s">
        <v>300</v>
      </c>
      <c r="D102" t="s">
        <v>301</v>
      </c>
      <c r="E102" t="s">
        <v>25</v>
      </c>
      <c r="F102">
        <v>0.6</v>
      </c>
      <c r="G102">
        <v>0.53</v>
      </c>
      <c r="H102" s="8" t="s">
        <v>227</v>
      </c>
      <c r="I102" s="9">
        <v>3461</v>
      </c>
      <c r="J102" s="9">
        <v>1539</v>
      </c>
      <c r="K102" s="10">
        <v>41</v>
      </c>
      <c r="L102" s="10">
        <v>7</v>
      </c>
      <c r="M102" s="10">
        <v>0</v>
      </c>
      <c r="N102" s="10">
        <v>0</v>
      </c>
      <c r="O102" s="10">
        <v>1</v>
      </c>
      <c r="P102" s="10">
        <v>3</v>
      </c>
      <c r="Q102" s="10">
        <v>0</v>
      </c>
      <c r="R102" s="10">
        <v>0</v>
      </c>
      <c r="S102" s="11">
        <v>5052</v>
      </c>
      <c r="T102" s="11">
        <v>8117</v>
      </c>
      <c r="U102" s="12">
        <v>0.62229999999999996</v>
      </c>
      <c r="V102">
        <f>I102/S102</f>
        <v>0.68507521773555025</v>
      </c>
    </row>
    <row r="103" spans="1:22">
      <c r="A103">
        <v>48183</v>
      </c>
      <c r="B103" t="s">
        <v>506</v>
      </c>
      <c r="C103" t="s">
        <v>300</v>
      </c>
      <c r="D103" t="s">
        <v>301</v>
      </c>
      <c r="E103" t="s">
        <v>25</v>
      </c>
      <c r="F103">
        <v>0.7</v>
      </c>
      <c r="G103">
        <v>0.56999999999999995</v>
      </c>
      <c r="H103" s="8" t="s">
        <v>125</v>
      </c>
      <c r="I103" s="9">
        <v>29203</v>
      </c>
      <c r="J103" s="9">
        <v>13166</v>
      </c>
      <c r="K103" s="10">
        <v>181</v>
      </c>
      <c r="L103" s="10">
        <v>44</v>
      </c>
      <c r="M103" s="10">
        <v>0</v>
      </c>
      <c r="N103" s="10">
        <v>1</v>
      </c>
      <c r="O103" s="10">
        <v>2</v>
      </c>
      <c r="P103" s="10">
        <v>10</v>
      </c>
      <c r="Q103" s="10">
        <v>2</v>
      </c>
      <c r="R103" s="10">
        <v>1</v>
      </c>
      <c r="S103" s="11">
        <v>42610</v>
      </c>
      <c r="T103" s="11">
        <v>73555</v>
      </c>
      <c r="U103" s="12">
        <v>0.57920000000000005</v>
      </c>
      <c r="V103">
        <f>I103/S103</f>
        <v>0.68535555034029572</v>
      </c>
    </row>
    <row r="104" spans="1:22" ht="30">
      <c r="A104">
        <v>48407</v>
      </c>
      <c r="B104" t="s">
        <v>546</v>
      </c>
      <c r="C104" t="s">
        <v>300</v>
      </c>
      <c r="D104" t="s">
        <v>301</v>
      </c>
      <c r="E104" t="s">
        <v>25</v>
      </c>
      <c r="F104">
        <v>0.47</v>
      </c>
      <c r="G104">
        <v>0.42</v>
      </c>
      <c r="H104" s="8" t="s">
        <v>237</v>
      </c>
      <c r="I104" s="9">
        <v>6151</v>
      </c>
      <c r="J104" s="9">
        <v>2721</v>
      </c>
      <c r="K104" s="10">
        <v>74</v>
      </c>
      <c r="L104" s="10">
        <v>2</v>
      </c>
      <c r="M104" s="10">
        <v>0</v>
      </c>
      <c r="N104" s="10">
        <v>0</v>
      </c>
      <c r="O104" s="10">
        <v>1</v>
      </c>
      <c r="P104" s="10">
        <v>7</v>
      </c>
      <c r="Q104" s="10">
        <v>2</v>
      </c>
      <c r="R104" s="10">
        <v>0</v>
      </c>
      <c r="S104" s="11">
        <v>8958</v>
      </c>
      <c r="T104" s="11">
        <v>15859</v>
      </c>
      <c r="U104" s="12">
        <v>0.56479999999999997</v>
      </c>
      <c r="V104">
        <f>I104/S104</f>
        <v>0.68664880553695018</v>
      </c>
    </row>
    <row r="105" spans="1:22">
      <c r="A105">
        <v>48037</v>
      </c>
      <c r="B105" t="s">
        <v>502</v>
      </c>
      <c r="C105" t="s">
        <v>300</v>
      </c>
      <c r="D105" t="s">
        <v>301</v>
      </c>
      <c r="E105" t="s">
        <v>25</v>
      </c>
      <c r="F105">
        <v>0.69</v>
      </c>
      <c r="G105">
        <v>0.59</v>
      </c>
      <c r="H105" s="8" t="s">
        <v>52</v>
      </c>
      <c r="I105" s="9">
        <v>24162</v>
      </c>
      <c r="J105" s="9">
        <v>10815</v>
      </c>
      <c r="K105" s="10">
        <v>173</v>
      </c>
      <c r="L105" s="10">
        <v>14</v>
      </c>
      <c r="M105" s="10">
        <v>0</v>
      </c>
      <c r="N105" s="10">
        <v>1</v>
      </c>
      <c r="O105" s="10">
        <v>6</v>
      </c>
      <c r="P105" s="10">
        <v>14</v>
      </c>
      <c r="Q105" s="10">
        <v>0</v>
      </c>
      <c r="R105" s="10">
        <v>1</v>
      </c>
      <c r="S105" s="11">
        <v>35186</v>
      </c>
      <c r="T105" s="11">
        <v>60017</v>
      </c>
      <c r="U105" s="12">
        <v>0.58620000000000005</v>
      </c>
      <c r="V105">
        <f>I105/S105</f>
        <v>0.68669357130676978</v>
      </c>
    </row>
    <row r="106" spans="1:22">
      <c r="A106">
        <v>48353</v>
      </c>
      <c r="B106" t="s">
        <v>412</v>
      </c>
      <c r="C106" t="s">
        <v>300</v>
      </c>
      <c r="D106" t="s">
        <v>301</v>
      </c>
      <c r="E106" t="s">
        <v>25</v>
      </c>
      <c r="F106">
        <v>0.69</v>
      </c>
      <c r="G106">
        <v>0.57999999999999996</v>
      </c>
      <c r="H106" s="8" t="s">
        <v>210</v>
      </c>
      <c r="I106" s="9">
        <v>3485</v>
      </c>
      <c r="J106" s="9">
        <v>1521</v>
      </c>
      <c r="K106" s="10">
        <v>54</v>
      </c>
      <c r="L106" s="10">
        <v>2</v>
      </c>
      <c r="M106" s="10">
        <v>0</v>
      </c>
      <c r="N106" s="10">
        <v>0</v>
      </c>
      <c r="O106" s="10">
        <v>0</v>
      </c>
      <c r="P106" s="10">
        <v>1</v>
      </c>
      <c r="Q106" s="10">
        <v>0</v>
      </c>
      <c r="R106" s="10">
        <v>0</v>
      </c>
      <c r="S106" s="11">
        <v>5063</v>
      </c>
      <c r="T106" s="11">
        <v>9162</v>
      </c>
      <c r="U106" s="12">
        <v>0.55259999999999998</v>
      </c>
      <c r="V106">
        <f>I106/S106</f>
        <v>0.68832707880703137</v>
      </c>
    </row>
    <row r="107" spans="1:22">
      <c r="A107">
        <v>48485</v>
      </c>
      <c r="B107" t="s">
        <v>515</v>
      </c>
      <c r="C107" t="s">
        <v>300</v>
      </c>
      <c r="D107" t="s">
        <v>301</v>
      </c>
      <c r="E107" t="s">
        <v>25</v>
      </c>
      <c r="F107">
        <v>0.76</v>
      </c>
      <c r="G107">
        <v>0.65</v>
      </c>
      <c r="H107" s="8" t="s">
        <v>276</v>
      </c>
      <c r="I107" s="9">
        <v>31731</v>
      </c>
      <c r="J107" s="9">
        <v>13868</v>
      </c>
      <c r="K107" s="10">
        <v>328</v>
      </c>
      <c r="L107" s="10">
        <v>20</v>
      </c>
      <c r="M107" s="10">
        <v>0</v>
      </c>
      <c r="N107" s="10">
        <v>0</v>
      </c>
      <c r="O107" s="10">
        <v>4</v>
      </c>
      <c r="P107" s="10">
        <v>27</v>
      </c>
      <c r="Q107" s="10">
        <v>3</v>
      </c>
      <c r="R107" s="10">
        <v>1</v>
      </c>
      <c r="S107" s="11">
        <v>45982</v>
      </c>
      <c r="T107" s="11">
        <v>84161</v>
      </c>
      <c r="U107" s="12">
        <v>0.54630000000000001</v>
      </c>
      <c r="V107">
        <f>I107/S107</f>
        <v>0.69007437693010309</v>
      </c>
    </row>
    <row r="108" spans="1:22">
      <c r="A108">
        <v>48375</v>
      </c>
      <c r="B108" t="s">
        <v>505</v>
      </c>
      <c r="C108" t="s">
        <v>300</v>
      </c>
      <c r="D108" t="s">
        <v>301</v>
      </c>
      <c r="E108" t="s">
        <v>25</v>
      </c>
      <c r="F108">
        <v>0.68</v>
      </c>
      <c r="G108">
        <v>0.55000000000000004</v>
      </c>
      <c r="H108" s="8" t="s">
        <v>221</v>
      </c>
      <c r="I108" s="9">
        <v>20761</v>
      </c>
      <c r="J108" s="9">
        <v>8939</v>
      </c>
      <c r="K108" s="10">
        <v>250</v>
      </c>
      <c r="L108" s="10">
        <v>21</v>
      </c>
      <c r="M108" s="10">
        <v>1</v>
      </c>
      <c r="N108" s="10">
        <v>0</v>
      </c>
      <c r="O108" s="10">
        <v>4</v>
      </c>
      <c r="P108" s="10">
        <v>34</v>
      </c>
      <c r="Q108" s="10">
        <v>2</v>
      </c>
      <c r="R108" s="10">
        <v>1</v>
      </c>
      <c r="S108" s="11">
        <v>30013</v>
      </c>
      <c r="T108" s="11">
        <v>56449</v>
      </c>
      <c r="U108" s="12">
        <v>0.53159999999999996</v>
      </c>
      <c r="V108">
        <f>I108/S108</f>
        <v>0.69173358211441704</v>
      </c>
    </row>
    <row r="109" spans="1:22">
      <c r="A109">
        <v>48147</v>
      </c>
      <c r="B109" t="s">
        <v>460</v>
      </c>
      <c r="C109" t="s">
        <v>300</v>
      </c>
      <c r="D109" t="s">
        <v>301</v>
      </c>
      <c r="E109" t="s">
        <v>25</v>
      </c>
      <c r="F109">
        <v>0.67</v>
      </c>
      <c r="G109">
        <v>0.59</v>
      </c>
      <c r="H109" s="8" t="s">
        <v>107</v>
      </c>
      <c r="I109" s="9">
        <v>8092</v>
      </c>
      <c r="J109" s="9">
        <v>3464</v>
      </c>
      <c r="K109" s="10">
        <v>101</v>
      </c>
      <c r="L109" s="10">
        <v>16</v>
      </c>
      <c r="M109" s="10">
        <v>0</v>
      </c>
      <c r="N109" s="10">
        <v>3</v>
      </c>
      <c r="O109" s="10">
        <v>2</v>
      </c>
      <c r="P109" s="10">
        <v>15</v>
      </c>
      <c r="Q109" s="10">
        <v>1</v>
      </c>
      <c r="R109" s="10">
        <v>0</v>
      </c>
      <c r="S109" s="11">
        <v>11694</v>
      </c>
      <c r="T109" s="11">
        <v>19835</v>
      </c>
      <c r="U109" s="12">
        <v>0.58950000000000002</v>
      </c>
      <c r="V109">
        <f>I109/S109</f>
        <v>0.69197879254318451</v>
      </c>
    </row>
    <row r="110" spans="1:22">
      <c r="A110">
        <v>48031</v>
      </c>
      <c r="B110" t="s">
        <v>401</v>
      </c>
      <c r="C110" t="s">
        <v>300</v>
      </c>
      <c r="D110" t="s">
        <v>301</v>
      </c>
      <c r="E110" t="s">
        <v>25</v>
      </c>
      <c r="F110">
        <v>0.54</v>
      </c>
      <c r="G110">
        <v>0.44</v>
      </c>
      <c r="H110" s="8" t="s">
        <v>49</v>
      </c>
      <c r="I110" s="9">
        <v>3418</v>
      </c>
      <c r="J110" s="9">
        <v>1467</v>
      </c>
      <c r="K110" s="10">
        <v>33</v>
      </c>
      <c r="L110" s="10">
        <v>15</v>
      </c>
      <c r="M110" s="10">
        <v>0</v>
      </c>
      <c r="N110" s="10">
        <v>1</v>
      </c>
      <c r="O110" s="10">
        <v>0</v>
      </c>
      <c r="P110" s="10">
        <v>4</v>
      </c>
      <c r="Q110" s="10">
        <v>0</v>
      </c>
      <c r="R110" s="10">
        <v>1</v>
      </c>
      <c r="S110" s="11">
        <v>4939</v>
      </c>
      <c r="T110" s="11">
        <v>6935</v>
      </c>
      <c r="U110" s="12">
        <v>0.71209999999999996</v>
      </c>
      <c r="V110">
        <f>I110/S110</f>
        <v>0.69204292366875886</v>
      </c>
    </row>
    <row r="111" spans="1:22">
      <c r="A111">
        <v>48423</v>
      </c>
      <c r="B111" t="s">
        <v>519</v>
      </c>
      <c r="C111" t="s">
        <v>300</v>
      </c>
      <c r="D111" t="s">
        <v>301</v>
      </c>
      <c r="E111" t="s">
        <v>25</v>
      </c>
      <c r="F111">
        <v>0.72</v>
      </c>
      <c r="G111">
        <v>0.57999999999999996</v>
      </c>
      <c r="H111" s="8" t="s">
        <v>245</v>
      </c>
      <c r="I111" s="9">
        <v>55187</v>
      </c>
      <c r="J111" s="9">
        <v>23726</v>
      </c>
      <c r="K111" s="10">
        <v>415</v>
      </c>
      <c r="L111" s="10">
        <v>109</v>
      </c>
      <c r="M111" s="10">
        <v>24</v>
      </c>
      <c r="N111" s="10">
        <v>5</v>
      </c>
      <c r="O111" s="10">
        <v>9</v>
      </c>
      <c r="P111" s="10">
        <v>51</v>
      </c>
      <c r="Q111" s="10">
        <v>29</v>
      </c>
      <c r="R111" s="10">
        <v>6</v>
      </c>
      <c r="S111" s="11">
        <v>79561</v>
      </c>
      <c r="T111" s="11">
        <v>130132</v>
      </c>
      <c r="U111" s="12">
        <v>0.61129999999999995</v>
      </c>
      <c r="V111">
        <f>I111/S111</f>
        <v>0.69364387074068956</v>
      </c>
    </row>
    <row r="112" spans="1:22">
      <c r="A112">
        <v>48089</v>
      </c>
      <c r="B112" t="s">
        <v>434</v>
      </c>
      <c r="C112" t="s">
        <v>300</v>
      </c>
      <c r="D112" t="s">
        <v>301</v>
      </c>
      <c r="E112" t="s">
        <v>25</v>
      </c>
      <c r="F112">
        <v>0.62</v>
      </c>
      <c r="G112">
        <v>0.55000000000000004</v>
      </c>
      <c r="H112" s="8" t="s">
        <v>78</v>
      </c>
      <c r="I112" s="9">
        <v>5795</v>
      </c>
      <c r="J112" s="9">
        <v>2508</v>
      </c>
      <c r="K112" s="10">
        <v>38</v>
      </c>
      <c r="L112" s="10">
        <v>4</v>
      </c>
      <c r="M112" s="10">
        <v>7</v>
      </c>
      <c r="N112" s="10">
        <v>0</v>
      </c>
      <c r="O112" s="10">
        <v>0</v>
      </c>
      <c r="P112" s="10">
        <v>0</v>
      </c>
      <c r="Q112" s="10">
        <v>1</v>
      </c>
      <c r="R112" s="10">
        <v>0</v>
      </c>
      <c r="S112" s="11">
        <v>8353</v>
      </c>
      <c r="T112" s="11">
        <v>13709</v>
      </c>
      <c r="U112" s="12">
        <v>0.60929999999999995</v>
      </c>
      <c r="V112">
        <f>I112/S112</f>
        <v>0.69376271998084516</v>
      </c>
    </row>
    <row r="113" spans="1:22">
      <c r="A113">
        <v>48305</v>
      </c>
      <c r="B113" t="s">
        <v>352</v>
      </c>
      <c r="C113" t="s">
        <v>300</v>
      </c>
      <c r="D113" t="s">
        <v>301</v>
      </c>
      <c r="E113" t="s">
        <v>25</v>
      </c>
      <c r="F113">
        <v>0.65</v>
      </c>
      <c r="G113">
        <v>0.51</v>
      </c>
      <c r="H113" s="8" t="s">
        <v>186</v>
      </c>
      <c r="I113" s="9">
        <v>1473</v>
      </c>
      <c r="J113" s="10">
        <v>627</v>
      </c>
      <c r="K113" s="10">
        <v>16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1">
        <v>2116</v>
      </c>
      <c r="T113" s="11">
        <v>4071</v>
      </c>
      <c r="U113" s="12">
        <v>0.51970000000000005</v>
      </c>
      <c r="V113">
        <f>I113/S113</f>
        <v>0.69612476370510401</v>
      </c>
    </row>
    <row r="114" spans="1:22">
      <c r="A114">
        <v>48231</v>
      </c>
      <c r="B114" t="s">
        <v>499</v>
      </c>
      <c r="C114" t="s">
        <v>300</v>
      </c>
      <c r="D114" t="s">
        <v>301</v>
      </c>
      <c r="E114" t="s">
        <v>25</v>
      </c>
      <c r="F114">
        <v>0.63</v>
      </c>
      <c r="G114">
        <v>0.56999999999999995</v>
      </c>
      <c r="H114" s="8" t="s">
        <v>149</v>
      </c>
      <c r="I114" s="9">
        <v>20573</v>
      </c>
      <c r="J114" s="9">
        <v>8594</v>
      </c>
      <c r="K114" s="10">
        <v>256</v>
      </c>
      <c r="L114" s="10">
        <v>47</v>
      </c>
      <c r="M114" s="10">
        <v>0</v>
      </c>
      <c r="N114" s="10">
        <v>1</v>
      </c>
      <c r="O114" s="10">
        <v>11</v>
      </c>
      <c r="P114" s="10">
        <v>36</v>
      </c>
      <c r="Q114" s="10">
        <v>3</v>
      </c>
      <c r="R114" s="10">
        <v>3</v>
      </c>
      <c r="S114" s="11">
        <v>29524</v>
      </c>
      <c r="T114" s="11">
        <v>50602</v>
      </c>
      <c r="U114" s="12">
        <v>0.58340000000000003</v>
      </c>
      <c r="V114">
        <f>I114/S114</f>
        <v>0.69682292372307275</v>
      </c>
    </row>
    <row r="115" spans="1:22">
      <c r="A115">
        <v>48017</v>
      </c>
      <c r="B115" t="s">
        <v>359</v>
      </c>
      <c r="C115" t="s">
        <v>300</v>
      </c>
      <c r="D115" t="s">
        <v>301</v>
      </c>
      <c r="E115" t="s">
        <v>25</v>
      </c>
      <c r="F115">
        <v>0.68</v>
      </c>
      <c r="G115">
        <v>0.53</v>
      </c>
      <c r="H115" s="8" t="s">
        <v>42</v>
      </c>
      <c r="I115" s="9">
        <v>1618</v>
      </c>
      <c r="J115" s="10">
        <v>682</v>
      </c>
      <c r="K115" s="10">
        <v>14</v>
      </c>
      <c r="L115" s="10">
        <v>0</v>
      </c>
      <c r="M115" s="10">
        <v>0</v>
      </c>
      <c r="N115" s="10">
        <v>1</v>
      </c>
      <c r="O115" s="10">
        <v>0</v>
      </c>
      <c r="P115" s="10">
        <v>1</v>
      </c>
      <c r="Q115" s="10">
        <v>0</v>
      </c>
      <c r="R115" s="10">
        <v>0</v>
      </c>
      <c r="S115" s="11">
        <v>2316</v>
      </c>
      <c r="T115" s="11">
        <v>3868</v>
      </c>
      <c r="U115" s="12">
        <v>0.59870000000000001</v>
      </c>
      <c r="V115">
        <f>I115/S115</f>
        <v>0.69861830742659758</v>
      </c>
    </row>
    <row r="116" spans="1:22">
      <c r="A116">
        <v>48067</v>
      </c>
      <c r="B116" t="s">
        <v>461</v>
      </c>
      <c r="C116" t="s">
        <v>300</v>
      </c>
      <c r="D116" t="s">
        <v>301</v>
      </c>
      <c r="E116" t="s">
        <v>25</v>
      </c>
      <c r="F116">
        <v>0.64</v>
      </c>
      <c r="G116">
        <v>0.56999999999999995</v>
      </c>
      <c r="H116" s="8" t="s">
        <v>67</v>
      </c>
      <c r="I116" s="9">
        <v>8279</v>
      </c>
      <c r="J116" s="9">
        <v>3490</v>
      </c>
      <c r="K116" s="10">
        <v>72</v>
      </c>
      <c r="L116" s="10">
        <v>3</v>
      </c>
      <c r="M116" s="10">
        <v>0</v>
      </c>
      <c r="N116" s="10">
        <v>0</v>
      </c>
      <c r="O116" s="10">
        <v>0</v>
      </c>
      <c r="P116" s="10">
        <v>2</v>
      </c>
      <c r="Q116" s="10">
        <v>0</v>
      </c>
      <c r="R116" s="10">
        <v>0</v>
      </c>
      <c r="S116" s="11">
        <v>11846</v>
      </c>
      <c r="T116" s="11">
        <v>18563</v>
      </c>
      <c r="U116" s="12">
        <v>0.6381</v>
      </c>
      <c r="V116">
        <f>I116/S116</f>
        <v>0.69888569981428328</v>
      </c>
    </row>
    <row r="117" spans="1:22">
      <c r="A117">
        <v>48327</v>
      </c>
      <c r="B117" t="s">
        <v>334</v>
      </c>
      <c r="C117" t="s">
        <v>300</v>
      </c>
      <c r="D117" t="s">
        <v>301</v>
      </c>
      <c r="E117" t="s">
        <v>25</v>
      </c>
      <c r="F117">
        <v>0.44</v>
      </c>
      <c r="G117">
        <v>0.36</v>
      </c>
      <c r="H117" s="8" t="s">
        <v>197</v>
      </c>
      <c r="I117" s="10">
        <v>712</v>
      </c>
      <c r="J117" s="10">
        <v>295</v>
      </c>
      <c r="K117" s="10">
        <v>8</v>
      </c>
      <c r="L117" s="10">
        <v>1</v>
      </c>
      <c r="M117" s="10">
        <v>0</v>
      </c>
      <c r="N117" s="10">
        <v>0</v>
      </c>
      <c r="O117" s="10">
        <v>0</v>
      </c>
      <c r="P117" s="10">
        <v>1</v>
      </c>
      <c r="Q117" s="10">
        <v>1</v>
      </c>
      <c r="R117" s="10">
        <v>0</v>
      </c>
      <c r="S117" s="11">
        <v>1018</v>
      </c>
      <c r="T117" s="11">
        <v>1861</v>
      </c>
      <c r="U117" s="12">
        <v>0.54700000000000004</v>
      </c>
      <c r="V117">
        <f>I117/S117</f>
        <v>0.6994106090373281</v>
      </c>
    </row>
    <row r="118" spans="1:22">
      <c r="A118">
        <v>48217</v>
      </c>
      <c r="B118" t="s">
        <v>467</v>
      </c>
      <c r="C118" t="s">
        <v>300</v>
      </c>
      <c r="D118" t="s">
        <v>301</v>
      </c>
      <c r="E118" t="s">
        <v>25</v>
      </c>
      <c r="F118">
        <v>0.57999999999999996</v>
      </c>
      <c r="G118">
        <v>0.54</v>
      </c>
      <c r="H118" s="8" t="s">
        <v>142</v>
      </c>
      <c r="I118" s="9">
        <v>9264</v>
      </c>
      <c r="J118" s="9">
        <v>3811</v>
      </c>
      <c r="K118" s="10">
        <v>104</v>
      </c>
      <c r="L118" s="10">
        <v>6</v>
      </c>
      <c r="M118" s="10">
        <v>0</v>
      </c>
      <c r="N118" s="10">
        <v>0</v>
      </c>
      <c r="O118" s="10">
        <v>0</v>
      </c>
      <c r="P118" s="10">
        <v>2</v>
      </c>
      <c r="Q118" s="10">
        <v>1</v>
      </c>
      <c r="R118" s="10">
        <v>0</v>
      </c>
      <c r="S118" s="11">
        <v>13188</v>
      </c>
      <c r="T118" s="11">
        <v>22524</v>
      </c>
      <c r="U118" s="12">
        <v>0.58550000000000002</v>
      </c>
      <c r="V118">
        <f>I118/S118</f>
        <v>0.70245677888989988</v>
      </c>
    </row>
    <row r="119" spans="1:22">
      <c r="A119">
        <v>48451</v>
      </c>
      <c r="B119" t="s">
        <v>552</v>
      </c>
      <c r="C119" t="s">
        <v>300</v>
      </c>
      <c r="D119" t="s">
        <v>301</v>
      </c>
      <c r="E119" t="s">
        <v>25</v>
      </c>
      <c r="F119">
        <v>0.72</v>
      </c>
      <c r="G119">
        <v>0.61</v>
      </c>
      <c r="H119" s="8" t="s">
        <v>259</v>
      </c>
      <c r="I119" s="9">
        <v>27362</v>
      </c>
      <c r="J119" s="9">
        <v>11158</v>
      </c>
      <c r="K119" s="10">
        <v>275</v>
      </c>
      <c r="L119" s="10">
        <v>29</v>
      </c>
      <c r="M119" s="10">
        <v>0</v>
      </c>
      <c r="N119" s="10">
        <v>1</v>
      </c>
      <c r="O119" s="10">
        <v>2</v>
      </c>
      <c r="P119" s="10">
        <v>30</v>
      </c>
      <c r="Q119" s="10">
        <v>4</v>
      </c>
      <c r="R119" s="10">
        <v>0</v>
      </c>
      <c r="S119" s="11">
        <v>38861</v>
      </c>
      <c r="T119" s="11">
        <v>64400</v>
      </c>
      <c r="U119" s="12">
        <v>0.60340000000000005</v>
      </c>
      <c r="V119">
        <f>I119/S119</f>
        <v>0.70409922544453307</v>
      </c>
    </row>
    <row r="120" spans="1:22">
      <c r="A120">
        <v>48277</v>
      </c>
      <c r="B120" t="s">
        <v>484</v>
      </c>
      <c r="C120" t="s">
        <v>300</v>
      </c>
      <c r="D120" t="s">
        <v>301</v>
      </c>
      <c r="E120" t="s">
        <v>25</v>
      </c>
      <c r="F120">
        <v>0.7</v>
      </c>
      <c r="G120">
        <v>0.6</v>
      </c>
      <c r="H120" s="8" t="s">
        <v>172</v>
      </c>
      <c r="I120" s="9">
        <v>12952</v>
      </c>
      <c r="J120" s="9">
        <v>5243</v>
      </c>
      <c r="K120" s="10">
        <v>137</v>
      </c>
      <c r="L120" s="10">
        <v>18</v>
      </c>
      <c r="M120" s="10">
        <v>0</v>
      </c>
      <c r="N120" s="10">
        <v>0</v>
      </c>
      <c r="O120" s="10">
        <v>1</v>
      </c>
      <c r="P120" s="10">
        <v>11</v>
      </c>
      <c r="Q120" s="10">
        <v>0</v>
      </c>
      <c r="R120" s="10">
        <v>0</v>
      </c>
      <c r="S120" s="11">
        <v>18362</v>
      </c>
      <c r="T120" s="11">
        <v>31700</v>
      </c>
      <c r="U120" s="12">
        <v>0.57920000000000005</v>
      </c>
      <c r="V120">
        <f>I120/S120</f>
        <v>0.70536978542642415</v>
      </c>
    </row>
    <row r="121" spans="1:22">
      <c r="A121">
        <v>48241</v>
      </c>
      <c r="B121" t="s">
        <v>471</v>
      </c>
      <c r="C121" t="s">
        <v>300</v>
      </c>
      <c r="D121" t="s">
        <v>301</v>
      </c>
      <c r="E121" t="s">
        <v>25</v>
      </c>
      <c r="F121">
        <v>0.57999999999999996</v>
      </c>
      <c r="G121">
        <v>0.45</v>
      </c>
      <c r="H121" s="8" t="s">
        <v>154</v>
      </c>
      <c r="I121" s="9">
        <v>9022</v>
      </c>
      <c r="J121" s="9">
        <v>3658</v>
      </c>
      <c r="K121" s="10">
        <v>85</v>
      </c>
      <c r="L121" s="10">
        <v>6</v>
      </c>
      <c r="M121" s="10">
        <v>0</v>
      </c>
      <c r="N121" s="10">
        <v>0</v>
      </c>
      <c r="O121" s="10">
        <v>3</v>
      </c>
      <c r="P121" s="10">
        <v>2</v>
      </c>
      <c r="Q121" s="10">
        <v>0</v>
      </c>
      <c r="R121" s="10">
        <v>0</v>
      </c>
      <c r="S121" s="11">
        <v>12776</v>
      </c>
      <c r="T121" s="11">
        <v>21541</v>
      </c>
      <c r="U121" s="12">
        <v>0.59309999999999996</v>
      </c>
      <c r="V121">
        <f>I121/S121</f>
        <v>0.70616781465247336</v>
      </c>
    </row>
    <row r="122" spans="1:22">
      <c r="A122">
        <v>48139</v>
      </c>
      <c r="B122" t="s">
        <v>509</v>
      </c>
      <c r="C122" t="s">
        <v>300</v>
      </c>
      <c r="D122" t="s">
        <v>301</v>
      </c>
      <c r="E122" t="s">
        <v>25</v>
      </c>
      <c r="F122">
        <v>0.69</v>
      </c>
      <c r="G122">
        <v>0.61</v>
      </c>
      <c r="H122" s="8" t="s">
        <v>104</v>
      </c>
      <c r="I122" s="9">
        <v>38078</v>
      </c>
      <c r="J122" s="9">
        <v>15333</v>
      </c>
      <c r="K122" s="10">
        <v>346</v>
      </c>
      <c r="L122" s="10">
        <v>47</v>
      </c>
      <c r="M122" s="10">
        <v>2</v>
      </c>
      <c r="N122" s="10">
        <v>0</v>
      </c>
      <c r="O122" s="10">
        <v>8</v>
      </c>
      <c r="P122" s="10">
        <v>35</v>
      </c>
      <c r="Q122" s="10">
        <v>4</v>
      </c>
      <c r="R122" s="10">
        <v>0</v>
      </c>
      <c r="S122" s="11">
        <v>53853</v>
      </c>
      <c r="T122" s="11">
        <v>85541</v>
      </c>
      <c r="U122" s="12">
        <v>0.62949999999999995</v>
      </c>
      <c r="V122">
        <f>I122/S122</f>
        <v>0.70707295786678548</v>
      </c>
    </row>
    <row r="123" spans="1:22">
      <c r="A123">
        <v>48153</v>
      </c>
      <c r="B123" t="s">
        <v>364</v>
      </c>
      <c r="C123" t="s">
        <v>300</v>
      </c>
      <c r="D123" t="s">
        <v>301</v>
      </c>
      <c r="E123" t="s">
        <v>25</v>
      </c>
      <c r="F123">
        <v>0.66</v>
      </c>
      <c r="G123">
        <v>0.54</v>
      </c>
      <c r="H123" s="8" t="s">
        <v>110</v>
      </c>
      <c r="I123" s="9">
        <v>1784</v>
      </c>
      <c r="J123" s="10">
        <v>730</v>
      </c>
      <c r="K123" s="10">
        <v>7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1">
        <v>2521</v>
      </c>
      <c r="T123" s="11">
        <v>4567</v>
      </c>
      <c r="U123" s="12">
        <v>0.55200000000000005</v>
      </c>
      <c r="V123">
        <f>I123/S123</f>
        <v>0.70765569218564062</v>
      </c>
    </row>
    <row r="124" spans="1:22">
      <c r="A124">
        <v>48149</v>
      </c>
      <c r="B124" t="s">
        <v>452</v>
      </c>
      <c r="C124" t="s">
        <v>300</v>
      </c>
      <c r="D124" t="s">
        <v>301</v>
      </c>
      <c r="E124" t="s">
        <v>25</v>
      </c>
      <c r="F124">
        <v>0.62</v>
      </c>
      <c r="G124">
        <v>0.61</v>
      </c>
      <c r="H124" s="8" t="s">
        <v>108</v>
      </c>
      <c r="I124" s="9">
        <v>7582</v>
      </c>
      <c r="J124" s="9">
        <v>3014</v>
      </c>
      <c r="K124" s="10">
        <v>82</v>
      </c>
      <c r="L124" s="10">
        <v>5</v>
      </c>
      <c r="M124" s="10">
        <v>16</v>
      </c>
      <c r="N124" s="10">
        <v>0</v>
      </c>
      <c r="O124" s="10">
        <v>1</v>
      </c>
      <c r="P124" s="10">
        <v>13</v>
      </c>
      <c r="Q124" s="10">
        <v>1</v>
      </c>
      <c r="R124" s="10">
        <v>0</v>
      </c>
      <c r="S124" s="11">
        <v>10714</v>
      </c>
      <c r="T124" s="11">
        <v>15569</v>
      </c>
      <c r="U124" s="12">
        <v>0.68810000000000004</v>
      </c>
      <c r="V124">
        <f>I124/S124</f>
        <v>0.70767220459212243</v>
      </c>
    </row>
    <row r="125" spans="1:22" ht="30">
      <c r="A125">
        <v>48477</v>
      </c>
      <c r="B125" t="s">
        <v>466</v>
      </c>
      <c r="C125" t="s">
        <v>300</v>
      </c>
      <c r="D125" t="s">
        <v>301</v>
      </c>
      <c r="E125" t="s">
        <v>25</v>
      </c>
      <c r="F125">
        <v>0.65</v>
      </c>
      <c r="G125">
        <v>0.56999999999999995</v>
      </c>
      <c r="H125" s="8" t="s">
        <v>272</v>
      </c>
      <c r="I125" s="9">
        <v>10176</v>
      </c>
      <c r="J125" s="9">
        <v>4034</v>
      </c>
      <c r="K125" s="10">
        <v>89</v>
      </c>
      <c r="L125" s="10">
        <v>18</v>
      </c>
      <c r="M125" s="10">
        <v>42</v>
      </c>
      <c r="N125" s="10">
        <v>0</v>
      </c>
      <c r="O125" s="10">
        <v>4</v>
      </c>
      <c r="P125" s="10">
        <v>14</v>
      </c>
      <c r="Q125" s="10">
        <v>0</v>
      </c>
      <c r="R125" s="10">
        <v>0</v>
      </c>
      <c r="S125" s="11">
        <v>14377</v>
      </c>
      <c r="T125" s="11">
        <v>21766</v>
      </c>
      <c r="U125" s="12">
        <v>0.66049999999999998</v>
      </c>
      <c r="V125">
        <f>I125/S125</f>
        <v>0.70779717604507197</v>
      </c>
    </row>
    <row r="126" spans="1:22">
      <c r="A126">
        <v>48115</v>
      </c>
      <c r="B126" t="s">
        <v>395</v>
      </c>
      <c r="C126" t="s">
        <v>300</v>
      </c>
      <c r="D126" t="s">
        <v>301</v>
      </c>
      <c r="E126" t="s">
        <v>25</v>
      </c>
      <c r="F126">
        <v>0.66</v>
      </c>
      <c r="G126">
        <v>0.61</v>
      </c>
      <c r="H126" s="8" t="s">
        <v>91</v>
      </c>
      <c r="I126" s="9">
        <v>2906</v>
      </c>
      <c r="J126" s="9">
        <v>1152</v>
      </c>
      <c r="K126" s="10">
        <v>33</v>
      </c>
      <c r="L126" s="10">
        <v>3</v>
      </c>
      <c r="M126" s="10">
        <v>0</v>
      </c>
      <c r="N126" s="10">
        <v>0</v>
      </c>
      <c r="O126" s="10">
        <v>0</v>
      </c>
      <c r="P126" s="10">
        <v>2</v>
      </c>
      <c r="Q126" s="10">
        <v>0</v>
      </c>
      <c r="R126" s="10">
        <v>0</v>
      </c>
      <c r="S126" s="11">
        <v>4096</v>
      </c>
      <c r="T126" s="11">
        <v>8062</v>
      </c>
      <c r="U126" s="12">
        <v>0.50800000000000001</v>
      </c>
      <c r="V126">
        <f>I126/S126</f>
        <v>0.70947265625</v>
      </c>
    </row>
    <row r="127" spans="1:22">
      <c r="A127">
        <v>48313</v>
      </c>
      <c r="B127" t="s">
        <v>388</v>
      </c>
      <c r="C127" t="s">
        <v>300</v>
      </c>
      <c r="D127" t="s">
        <v>301</v>
      </c>
      <c r="E127" t="s">
        <v>25</v>
      </c>
      <c r="F127">
        <v>0.54</v>
      </c>
      <c r="G127">
        <v>0.46</v>
      </c>
      <c r="H127" s="8" t="s">
        <v>187</v>
      </c>
      <c r="I127" s="9">
        <v>2891</v>
      </c>
      <c r="J127" s="9">
        <v>1146</v>
      </c>
      <c r="K127" s="10">
        <v>23</v>
      </c>
      <c r="L127" s="10">
        <v>6</v>
      </c>
      <c r="M127" s="10">
        <v>0</v>
      </c>
      <c r="N127" s="10">
        <v>1</v>
      </c>
      <c r="O127" s="10">
        <v>1</v>
      </c>
      <c r="P127" s="10">
        <v>5</v>
      </c>
      <c r="Q127" s="10">
        <v>1</v>
      </c>
      <c r="R127" s="10">
        <v>0</v>
      </c>
      <c r="S127" s="11">
        <v>4074</v>
      </c>
      <c r="T127" s="11">
        <v>7063</v>
      </c>
      <c r="U127" s="12">
        <v>0.57679999999999998</v>
      </c>
      <c r="V127">
        <f>I127/S127</f>
        <v>0.7096219931271478</v>
      </c>
    </row>
    <row r="128" spans="1:22">
      <c r="A128">
        <v>48073</v>
      </c>
      <c r="B128" t="s">
        <v>482</v>
      </c>
      <c r="C128" t="s">
        <v>300</v>
      </c>
      <c r="D128" t="s">
        <v>301</v>
      </c>
      <c r="E128" t="s">
        <v>25</v>
      </c>
      <c r="F128">
        <v>0.61</v>
      </c>
      <c r="G128">
        <v>0.5</v>
      </c>
      <c r="H128" s="8" t="s">
        <v>70</v>
      </c>
      <c r="I128" s="9">
        <v>11695</v>
      </c>
      <c r="J128" s="9">
        <v>4610</v>
      </c>
      <c r="K128" s="10">
        <v>84</v>
      </c>
      <c r="L128" s="10">
        <v>15</v>
      </c>
      <c r="M128" s="10">
        <v>0</v>
      </c>
      <c r="N128" s="10">
        <v>2</v>
      </c>
      <c r="O128" s="10">
        <v>0</v>
      </c>
      <c r="P128" s="10">
        <v>10</v>
      </c>
      <c r="Q128" s="10">
        <v>1</v>
      </c>
      <c r="R128" s="10">
        <v>0</v>
      </c>
      <c r="S128" s="11">
        <v>16417</v>
      </c>
      <c r="T128" s="11">
        <v>28347</v>
      </c>
      <c r="U128" s="12">
        <v>0.57909999999999995</v>
      </c>
      <c r="V128">
        <f>I128/S128</f>
        <v>0.71237132240969725</v>
      </c>
    </row>
    <row r="129" spans="1:22">
      <c r="A129">
        <v>48433</v>
      </c>
      <c r="B129" t="s">
        <v>316</v>
      </c>
      <c r="C129" t="s">
        <v>300</v>
      </c>
      <c r="D129" t="s">
        <v>301</v>
      </c>
      <c r="E129" t="s">
        <v>25</v>
      </c>
      <c r="F129">
        <v>0.53</v>
      </c>
      <c r="G129">
        <v>0.4</v>
      </c>
      <c r="H129" s="8" t="s">
        <v>250</v>
      </c>
      <c r="I129" s="10">
        <v>524</v>
      </c>
      <c r="J129" s="10">
        <v>206</v>
      </c>
      <c r="K129" s="10">
        <v>5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3">
        <v>735</v>
      </c>
      <c r="T129" s="11">
        <v>1095</v>
      </c>
      <c r="U129" s="12">
        <v>0.67120000000000002</v>
      </c>
      <c r="V129">
        <f>I129/S129</f>
        <v>0.71292517006802725</v>
      </c>
    </row>
    <row r="130" spans="1:22">
      <c r="A130">
        <v>48457</v>
      </c>
      <c r="B130" t="s">
        <v>444</v>
      </c>
      <c r="C130" t="s">
        <v>300</v>
      </c>
      <c r="D130" t="s">
        <v>301</v>
      </c>
      <c r="E130" t="s">
        <v>25</v>
      </c>
      <c r="F130">
        <v>0.53</v>
      </c>
      <c r="G130">
        <v>0.41</v>
      </c>
      <c r="H130" s="8" t="s">
        <v>262</v>
      </c>
      <c r="I130" s="9">
        <v>5644</v>
      </c>
      <c r="J130" s="9">
        <v>2166</v>
      </c>
      <c r="K130" s="10">
        <v>98</v>
      </c>
      <c r="L130" s="10">
        <v>0</v>
      </c>
      <c r="M130" s="10">
        <v>0</v>
      </c>
      <c r="N130" s="10">
        <v>0</v>
      </c>
      <c r="O130" s="10">
        <v>0</v>
      </c>
      <c r="P130" s="10">
        <v>2</v>
      </c>
      <c r="Q130" s="10">
        <v>0</v>
      </c>
      <c r="R130" s="10">
        <v>0</v>
      </c>
      <c r="S130" s="11">
        <v>7910</v>
      </c>
      <c r="T130" s="11">
        <v>13480</v>
      </c>
      <c r="U130" s="12">
        <v>0.5867</v>
      </c>
      <c r="V130">
        <f>I130/S130</f>
        <v>0.71352718078381794</v>
      </c>
    </row>
    <row r="131" spans="1:22">
      <c r="A131">
        <v>48001</v>
      </c>
      <c r="B131" t="s">
        <v>477</v>
      </c>
      <c r="C131" t="s">
        <v>300</v>
      </c>
      <c r="D131" t="s">
        <v>301</v>
      </c>
      <c r="E131" t="s">
        <v>25</v>
      </c>
      <c r="F131">
        <v>0.62</v>
      </c>
      <c r="G131">
        <v>0.52</v>
      </c>
      <c r="H131" s="8" t="s">
        <v>34</v>
      </c>
      <c r="I131" s="9">
        <v>11884</v>
      </c>
      <c r="J131" s="9">
        <v>4630</v>
      </c>
      <c r="K131" s="10">
        <v>115</v>
      </c>
      <c r="L131" s="10">
        <v>10</v>
      </c>
      <c r="M131" s="10">
        <v>0</v>
      </c>
      <c r="N131" s="10">
        <v>0</v>
      </c>
      <c r="O131" s="10">
        <v>5</v>
      </c>
      <c r="P131" s="10">
        <v>11</v>
      </c>
      <c r="Q131" s="10">
        <v>0</v>
      </c>
      <c r="R131" s="10">
        <v>0</v>
      </c>
      <c r="S131" s="11">
        <v>16655</v>
      </c>
      <c r="T131" s="11">
        <v>27627</v>
      </c>
      <c r="U131" s="12">
        <v>0.6028</v>
      </c>
      <c r="V131">
        <f>I131/S131</f>
        <v>0.713539477634344</v>
      </c>
    </row>
    <row r="132" spans="1:22">
      <c r="A132">
        <v>48053</v>
      </c>
      <c r="B132" t="s">
        <v>481</v>
      </c>
      <c r="C132" t="s">
        <v>300</v>
      </c>
      <c r="D132" t="s">
        <v>301</v>
      </c>
      <c r="E132" t="s">
        <v>25</v>
      </c>
      <c r="F132">
        <v>0.57999999999999996</v>
      </c>
      <c r="G132">
        <v>0.6</v>
      </c>
      <c r="H132" s="8" t="s">
        <v>60</v>
      </c>
      <c r="I132" s="9">
        <v>12059</v>
      </c>
      <c r="J132" s="9">
        <v>4608</v>
      </c>
      <c r="K132" s="10">
        <v>190</v>
      </c>
      <c r="L132" s="10">
        <v>20</v>
      </c>
      <c r="M132" s="10">
        <v>1</v>
      </c>
      <c r="N132" s="10">
        <v>0</v>
      </c>
      <c r="O132" s="10">
        <v>2</v>
      </c>
      <c r="P132" s="10">
        <v>12</v>
      </c>
      <c r="Q132" s="10">
        <v>1</v>
      </c>
      <c r="R132" s="10">
        <v>0</v>
      </c>
      <c r="S132" s="11">
        <v>16893</v>
      </c>
      <c r="T132" s="11">
        <v>26474</v>
      </c>
      <c r="U132" s="12">
        <v>0.63800000000000001</v>
      </c>
      <c r="V132">
        <f>I132/S132</f>
        <v>0.71384597170425623</v>
      </c>
    </row>
    <row r="133" spans="1:22">
      <c r="A133">
        <v>48161</v>
      </c>
      <c r="B133" t="s">
        <v>424</v>
      </c>
      <c r="C133" t="s">
        <v>300</v>
      </c>
      <c r="D133" t="s">
        <v>301</v>
      </c>
      <c r="E133" t="s">
        <v>25</v>
      </c>
      <c r="F133">
        <v>0.55000000000000004</v>
      </c>
      <c r="G133">
        <v>0.49</v>
      </c>
      <c r="H133" s="8" t="s">
        <v>114</v>
      </c>
      <c r="I133" s="9">
        <v>5205</v>
      </c>
      <c r="J133" s="9">
        <v>2034</v>
      </c>
      <c r="K133" s="10">
        <v>41</v>
      </c>
      <c r="L133" s="10">
        <v>4</v>
      </c>
      <c r="M133" s="10">
        <v>0</v>
      </c>
      <c r="N133" s="10">
        <v>0</v>
      </c>
      <c r="O133" s="10">
        <v>0</v>
      </c>
      <c r="P133" s="10">
        <v>4</v>
      </c>
      <c r="Q133" s="10">
        <v>0</v>
      </c>
      <c r="R133" s="10">
        <v>0</v>
      </c>
      <c r="S133" s="11">
        <v>7288</v>
      </c>
      <c r="T133" s="11">
        <v>11589</v>
      </c>
      <c r="U133" s="12">
        <v>0.62880000000000003</v>
      </c>
      <c r="V133">
        <f>I133/S133</f>
        <v>0.71418770581778268</v>
      </c>
    </row>
    <row r="134" spans="1:22">
      <c r="A134">
        <v>48291</v>
      </c>
      <c r="B134" t="s">
        <v>494</v>
      </c>
      <c r="C134" t="s">
        <v>300</v>
      </c>
      <c r="D134" t="s">
        <v>301</v>
      </c>
      <c r="E134" t="s">
        <v>25</v>
      </c>
      <c r="F134">
        <v>0.56999999999999995</v>
      </c>
      <c r="G134">
        <v>0.48</v>
      </c>
      <c r="H134" s="8" t="s">
        <v>179</v>
      </c>
      <c r="I134" s="9">
        <v>15448</v>
      </c>
      <c r="J134" s="9">
        <v>5991</v>
      </c>
      <c r="K134" s="10">
        <v>156</v>
      </c>
      <c r="L134" s="10">
        <v>13</v>
      </c>
      <c r="M134" s="10">
        <v>0</v>
      </c>
      <c r="N134" s="10">
        <v>0</v>
      </c>
      <c r="O134" s="10">
        <v>1</v>
      </c>
      <c r="P134" s="10">
        <v>16</v>
      </c>
      <c r="Q134" s="10">
        <v>1</v>
      </c>
      <c r="R134" s="10">
        <v>0</v>
      </c>
      <c r="S134" s="11">
        <v>21626</v>
      </c>
      <c r="T134" s="11">
        <v>45526</v>
      </c>
      <c r="U134" s="12">
        <v>0.47499999999999998</v>
      </c>
      <c r="V134">
        <f>I134/S134</f>
        <v>0.7143253491168039</v>
      </c>
    </row>
    <row r="135" spans="1:22">
      <c r="A135">
        <v>48079</v>
      </c>
      <c r="B135" t="s">
        <v>322</v>
      </c>
      <c r="C135" t="s">
        <v>300</v>
      </c>
      <c r="D135" t="s">
        <v>301</v>
      </c>
      <c r="E135" t="s">
        <v>25</v>
      </c>
      <c r="F135">
        <v>0.64</v>
      </c>
      <c r="G135">
        <v>0.53</v>
      </c>
      <c r="H135" s="8" t="s">
        <v>73</v>
      </c>
      <c r="I135" s="10">
        <v>758</v>
      </c>
      <c r="J135" s="10">
        <v>284</v>
      </c>
      <c r="K135" s="10">
        <v>14</v>
      </c>
      <c r="L135" s="10">
        <v>1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1">
        <v>1057</v>
      </c>
      <c r="T135" s="11">
        <v>1957</v>
      </c>
      <c r="U135" s="12">
        <v>0.54010000000000002</v>
      </c>
      <c r="V135">
        <f>I135/S135</f>
        <v>0.71712393566698207</v>
      </c>
    </row>
    <row r="136" spans="1:22">
      <c r="A136">
        <v>48419</v>
      </c>
      <c r="B136" t="s">
        <v>442</v>
      </c>
      <c r="C136" t="s">
        <v>300</v>
      </c>
      <c r="D136" t="s">
        <v>301</v>
      </c>
      <c r="E136" t="s">
        <v>25</v>
      </c>
      <c r="F136">
        <v>0.54</v>
      </c>
      <c r="G136">
        <v>0.5</v>
      </c>
      <c r="H136" s="8" t="s">
        <v>243</v>
      </c>
      <c r="I136" s="9">
        <v>6630</v>
      </c>
      <c r="J136" s="9">
        <v>2548</v>
      </c>
      <c r="K136" s="10">
        <v>38</v>
      </c>
      <c r="L136" s="10">
        <v>3</v>
      </c>
      <c r="M136" s="10">
        <v>0</v>
      </c>
      <c r="N136" s="10">
        <v>0</v>
      </c>
      <c r="O136" s="10">
        <v>0</v>
      </c>
      <c r="P136" s="10">
        <v>1</v>
      </c>
      <c r="Q136" s="10">
        <v>0</v>
      </c>
      <c r="R136" s="10">
        <v>0</v>
      </c>
      <c r="S136" s="11">
        <v>9220</v>
      </c>
      <c r="T136" s="11">
        <v>14961</v>
      </c>
      <c r="U136" s="12">
        <v>0.61619999999999997</v>
      </c>
      <c r="V136">
        <f>I136/S136</f>
        <v>0.71908893709327548</v>
      </c>
    </row>
    <row r="137" spans="1:22">
      <c r="A137">
        <v>48213</v>
      </c>
      <c r="B137" t="s">
        <v>501</v>
      </c>
      <c r="C137" t="s">
        <v>300</v>
      </c>
      <c r="D137" t="s">
        <v>301</v>
      </c>
      <c r="E137" t="s">
        <v>25</v>
      </c>
      <c r="F137">
        <v>0.56000000000000005</v>
      </c>
      <c r="G137">
        <v>0.53</v>
      </c>
      <c r="H137" s="8" t="s">
        <v>140</v>
      </c>
      <c r="I137" s="9">
        <v>20857</v>
      </c>
      <c r="J137" s="9">
        <v>7913</v>
      </c>
      <c r="K137" s="10">
        <v>196</v>
      </c>
      <c r="L137" s="10">
        <v>18</v>
      </c>
      <c r="M137" s="10">
        <v>0</v>
      </c>
      <c r="N137" s="10">
        <v>0</v>
      </c>
      <c r="O137" s="10">
        <v>1</v>
      </c>
      <c r="P137" s="10">
        <v>8</v>
      </c>
      <c r="Q137" s="10">
        <v>0</v>
      </c>
      <c r="R137" s="10">
        <v>0</v>
      </c>
      <c r="S137" s="11">
        <v>28993</v>
      </c>
      <c r="T137" s="11">
        <v>49829</v>
      </c>
      <c r="U137" s="12">
        <v>0.58179999999999998</v>
      </c>
      <c r="V137">
        <f>I137/S137</f>
        <v>0.71938054013037633</v>
      </c>
    </row>
    <row r="138" spans="1:22">
      <c r="A138">
        <v>48223</v>
      </c>
      <c r="B138" t="s">
        <v>462</v>
      </c>
      <c r="C138" t="s">
        <v>300</v>
      </c>
      <c r="D138" t="s">
        <v>301</v>
      </c>
      <c r="E138" t="s">
        <v>25</v>
      </c>
      <c r="F138">
        <v>0.67</v>
      </c>
      <c r="G138">
        <v>0.59</v>
      </c>
      <c r="H138" s="8" t="s">
        <v>145</v>
      </c>
      <c r="I138" s="9">
        <v>9299</v>
      </c>
      <c r="J138" s="9">
        <v>3530</v>
      </c>
      <c r="K138" s="10">
        <v>75</v>
      </c>
      <c r="L138" s="10">
        <v>6</v>
      </c>
      <c r="M138" s="10">
        <v>0</v>
      </c>
      <c r="N138" s="10">
        <v>0</v>
      </c>
      <c r="O138" s="10">
        <v>1</v>
      </c>
      <c r="P138" s="10">
        <v>5</v>
      </c>
      <c r="Q138" s="10">
        <v>2</v>
      </c>
      <c r="R138" s="10">
        <v>1</v>
      </c>
      <c r="S138" s="11">
        <v>12919</v>
      </c>
      <c r="T138" s="11">
        <v>21920</v>
      </c>
      <c r="U138" s="12">
        <v>0.58930000000000005</v>
      </c>
      <c r="V138">
        <f>I138/S138</f>
        <v>0.71979255360322003</v>
      </c>
    </row>
    <row r="139" spans="1:22">
      <c r="A139">
        <v>48275</v>
      </c>
      <c r="B139" t="s">
        <v>342</v>
      </c>
      <c r="C139" t="s">
        <v>300</v>
      </c>
      <c r="D139" t="s">
        <v>301</v>
      </c>
      <c r="E139" t="s">
        <v>25</v>
      </c>
      <c r="F139">
        <v>0.65</v>
      </c>
      <c r="G139">
        <v>0.51</v>
      </c>
      <c r="H139" s="8" t="s">
        <v>171</v>
      </c>
      <c r="I139" s="10">
        <v>986</v>
      </c>
      <c r="J139" s="10">
        <v>367</v>
      </c>
      <c r="K139" s="10">
        <v>15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1">
        <v>1368</v>
      </c>
      <c r="T139" s="11">
        <v>2530</v>
      </c>
      <c r="U139" s="12">
        <v>0.54069999999999996</v>
      </c>
      <c r="V139">
        <f>I139/S139</f>
        <v>0.7207602339181286</v>
      </c>
    </row>
    <row r="140" spans="1:22">
      <c r="A140">
        <v>48189</v>
      </c>
      <c r="B140" t="s">
        <v>458</v>
      </c>
      <c r="C140" t="s">
        <v>300</v>
      </c>
      <c r="D140" t="s">
        <v>301</v>
      </c>
      <c r="E140" t="s">
        <v>25</v>
      </c>
      <c r="F140">
        <v>0.67</v>
      </c>
      <c r="G140">
        <v>0.56000000000000005</v>
      </c>
      <c r="H140" s="8" t="s">
        <v>128</v>
      </c>
      <c r="I140" s="9">
        <v>7171</v>
      </c>
      <c r="J140" s="9">
        <v>2708</v>
      </c>
      <c r="K140" s="10">
        <v>54</v>
      </c>
      <c r="L140" s="10">
        <v>4</v>
      </c>
      <c r="M140" s="10">
        <v>0</v>
      </c>
      <c r="N140" s="10">
        <v>0</v>
      </c>
      <c r="O140" s="10">
        <v>5</v>
      </c>
      <c r="P140" s="10">
        <v>0</v>
      </c>
      <c r="Q140" s="10">
        <v>0</v>
      </c>
      <c r="R140" s="10">
        <v>1</v>
      </c>
      <c r="S140" s="11">
        <v>9943</v>
      </c>
      <c r="T140" s="11">
        <v>21247</v>
      </c>
      <c r="U140" s="12">
        <v>0.46789999999999998</v>
      </c>
      <c r="V140">
        <f>I140/S140</f>
        <v>0.72121090214221062</v>
      </c>
    </row>
    <row r="141" spans="1:22">
      <c r="A141">
        <v>48101</v>
      </c>
      <c r="B141" t="s">
        <v>318</v>
      </c>
      <c r="C141" t="s">
        <v>300</v>
      </c>
      <c r="D141" t="s">
        <v>301</v>
      </c>
      <c r="E141" t="s">
        <v>25</v>
      </c>
      <c r="F141">
        <v>0.56999999999999995</v>
      </c>
      <c r="G141">
        <v>0.39</v>
      </c>
      <c r="H141" s="8" t="s">
        <v>84</v>
      </c>
      <c r="I141" s="10">
        <v>509</v>
      </c>
      <c r="J141" s="10">
        <v>187</v>
      </c>
      <c r="K141" s="10">
        <v>9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3">
        <v>705</v>
      </c>
      <c r="T141" s="11">
        <v>1252</v>
      </c>
      <c r="U141" s="12">
        <v>0.56299999999999994</v>
      </c>
      <c r="V141">
        <f>I141/S141</f>
        <v>0.72198581560283692</v>
      </c>
    </row>
    <row r="142" spans="1:22">
      <c r="A142">
        <v>48119</v>
      </c>
      <c r="B142" t="s">
        <v>350</v>
      </c>
      <c r="C142" t="s">
        <v>300</v>
      </c>
      <c r="D142" t="s">
        <v>301</v>
      </c>
      <c r="E142" t="s">
        <v>25</v>
      </c>
      <c r="F142">
        <v>0.66</v>
      </c>
      <c r="G142">
        <v>0.54</v>
      </c>
      <c r="H142" s="8" t="s">
        <v>93</v>
      </c>
      <c r="I142" s="9">
        <v>1580</v>
      </c>
      <c r="J142" s="10">
        <v>589</v>
      </c>
      <c r="K142" s="10">
        <v>18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1">
        <v>2187</v>
      </c>
      <c r="T142" s="11">
        <v>3586</v>
      </c>
      <c r="U142" s="12">
        <v>0.60980000000000001</v>
      </c>
      <c r="V142">
        <f>I142/S142</f>
        <v>0.72245084590763609</v>
      </c>
    </row>
    <row r="143" spans="1:22">
      <c r="A143">
        <v>48441</v>
      </c>
      <c r="B143" t="s">
        <v>514</v>
      </c>
      <c r="C143" t="s">
        <v>300</v>
      </c>
      <c r="D143" t="s">
        <v>301</v>
      </c>
      <c r="E143" t="s">
        <v>25</v>
      </c>
      <c r="F143">
        <v>0.74</v>
      </c>
      <c r="G143">
        <v>0.62</v>
      </c>
      <c r="H143" s="8" t="s">
        <v>254</v>
      </c>
      <c r="I143" s="9">
        <v>34317</v>
      </c>
      <c r="J143" s="9">
        <v>12690</v>
      </c>
      <c r="K143" s="10">
        <v>362</v>
      </c>
      <c r="L143" s="10">
        <v>30</v>
      </c>
      <c r="M143" s="10">
        <v>1</v>
      </c>
      <c r="N143" s="10">
        <v>1</v>
      </c>
      <c r="O143" s="10">
        <v>5</v>
      </c>
      <c r="P143" s="10">
        <v>30</v>
      </c>
      <c r="Q143" s="10">
        <v>0</v>
      </c>
      <c r="R143" s="10">
        <v>3</v>
      </c>
      <c r="S143" s="11">
        <v>47439</v>
      </c>
      <c r="T143" s="11">
        <v>79667</v>
      </c>
      <c r="U143" s="12">
        <v>0.59540000000000004</v>
      </c>
      <c r="V143">
        <f>I143/S143</f>
        <v>0.72339214570290267</v>
      </c>
    </row>
    <row r="144" spans="1:22">
      <c r="A144">
        <v>48253</v>
      </c>
      <c r="B144" t="s">
        <v>414</v>
      </c>
      <c r="C144" t="s">
        <v>300</v>
      </c>
      <c r="D144" t="s">
        <v>301</v>
      </c>
      <c r="E144" t="s">
        <v>25</v>
      </c>
      <c r="F144">
        <v>0.71</v>
      </c>
      <c r="G144">
        <v>0.62</v>
      </c>
      <c r="H144" s="8" t="s">
        <v>160</v>
      </c>
      <c r="I144" s="9">
        <v>4203</v>
      </c>
      <c r="J144" s="9">
        <v>1528</v>
      </c>
      <c r="K144" s="10">
        <v>63</v>
      </c>
      <c r="L144" s="10">
        <v>9</v>
      </c>
      <c r="M144" s="10">
        <v>0</v>
      </c>
      <c r="N144" s="10">
        <v>0</v>
      </c>
      <c r="O144" s="10">
        <v>0</v>
      </c>
      <c r="P144" s="10">
        <v>5</v>
      </c>
      <c r="Q144" s="10">
        <v>0</v>
      </c>
      <c r="R144" s="10">
        <v>0</v>
      </c>
      <c r="S144" s="11">
        <v>5808</v>
      </c>
      <c r="T144" s="11">
        <v>10257</v>
      </c>
      <c r="U144" s="12">
        <v>0.56620000000000004</v>
      </c>
      <c r="V144">
        <f>I144/S144</f>
        <v>0.72365702479338845</v>
      </c>
    </row>
    <row r="145" spans="1:22">
      <c r="A145">
        <v>48227</v>
      </c>
      <c r="B145" t="s">
        <v>456</v>
      </c>
      <c r="C145" t="s">
        <v>300</v>
      </c>
      <c r="D145" t="s">
        <v>301</v>
      </c>
      <c r="E145" t="s">
        <v>25</v>
      </c>
      <c r="F145">
        <v>0.69</v>
      </c>
      <c r="G145">
        <v>0.57999999999999996</v>
      </c>
      <c r="H145" s="8" t="s">
        <v>147</v>
      </c>
      <c r="I145" s="9">
        <v>7029</v>
      </c>
      <c r="J145" s="9">
        <v>2545</v>
      </c>
      <c r="K145" s="10">
        <v>108</v>
      </c>
      <c r="L145" s="10">
        <v>3</v>
      </c>
      <c r="M145" s="10">
        <v>0</v>
      </c>
      <c r="N145" s="10">
        <v>0</v>
      </c>
      <c r="O145" s="10">
        <v>1</v>
      </c>
      <c r="P145" s="10">
        <v>3</v>
      </c>
      <c r="Q145" s="10">
        <v>0</v>
      </c>
      <c r="R145" s="10">
        <v>0</v>
      </c>
      <c r="S145" s="11">
        <v>9689</v>
      </c>
      <c r="T145" s="11">
        <v>17787</v>
      </c>
      <c r="U145" s="12">
        <v>0.54469999999999996</v>
      </c>
      <c r="V145">
        <f>I145/S145</f>
        <v>0.72546186396944989</v>
      </c>
    </row>
    <row r="146" spans="1:22">
      <c r="A146">
        <v>48397</v>
      </c>
      <c r="B146" t="s">
        <v>492</v>
      </c>
      <c r="C146" t="s">
        <v>300</v>
      </c>
      <c r="D146" t="s">
        <v>301</v>
      </c>
      <c r="E146" t="s">
        <v>25</v>
      </c>
      <c r="F146">
        <v>0.74</v>
      </c>
      <c r="G146">
        <v>0.63</v>
      </c>
      <c r="H146" s="8" t="s">
        <v>232</v>
      </c>
      <c r="I146" s="9">
        <v>23300</v>
      </c>
      <c r="J146" s="9">
        <v>8492</v>
      </c>
      <c r="K146" s="10">
        <v>237</v>
      </c>
      <c r="L146" s="10">
        <v>19</v>
      </c>
      <c r="M146" s="10">
        <v>0</v>
      </c>
      <c r="N146" s="10">
        <v>0</v>
      </c>
      <c r="O146" s="10">
        <v>3</v>
      </c>
      <c r="P146" s="10">
        <v>15</v>
      </c>
      <c r="Q146" s="10">
        <v>0</v>
      </c>
      <c r="R146" s="10">
        <v>0</v>
      </c>
      <c r="S146" s="11">
        <v>32066</v>
      </c>
      <c r="T146" s="11">
        <v>45470</v>
      </c>
      <c r="U146" s="12">
        <v>0.70520000000000005</v>
      </c>
      <c r="V146">
        <f>I146/S146</f>
        <v>0.72662633318780012</v>
      </c>
    </row>
    <row r="147" spans="1:22">
      <c r="A147">
        <v>48319</v>
      </c>
      <c r="B147" t="s">
        <v>353</v>
      </c>
      <c r="C147" t="s">
        <v>300</v>
      </c>
      <c r="D147" t="s">
        <v>301</v>
      </c>
      <c r="E147" t="s">
        <v>25</v>
      </c>
      <c r="F147">
        <v>0.51</v>
      </c>
      <c r="G147">
        <v>0.45</v>
      </c>
      <c r="H147" s="8" t="s">
        <v>190</v>
      </c>
      <c r="I147" s="9">
        <v>1544</v>
      </c>
      <c r="J147" s="10">
        <v>546</v>
      </c>
      <c r="K147" s="10">
        <v>28</v>
      </c>
      <c r="L147" s="10">
        <v>2</v>
      </c>
      <c r="M147" s="10">
        <v>0</v>
      </c>
      <c r="N147" s="10">
        <v>0</v>
      </c>
      <c r="O147" s="10">
        <v>1</v>
      </c>
      <c r="P147" s="10">
        <v>0</v>
      </c>
      <c r="Q147" s="10">
        <v>0</v>
      </c>
      <c r="R147" s="10">
        <v>0</v>
      </c>
      <c r="S147" s="11">
        <v>2121</v>
      </c>
      <c r="T147" s="11">
        <v>2954</v>
      </c>
      <c r="U147" s="12">
        <v>0.71799999999999997</v>
      </c>
      <c r="V147">
        <f>I147/S147</f>
        <v>0.72795851013672797</v>
      </c>
    </row>
    <row r="148" spans="1:22">
      <c r="A148">
        <v>48487</v>
      </c>
      <c r="B148" t="s">
        <v>406</v>
      </c>
      <c r="C148" t="s">
        <v>300</v>
      </c>
      <c r="D148" t="s">
        <v>301</v>
      </c>
      <c r="E148" t="s">
        <v>25</v>
      </c>
      <c r="F148">
        <v>0.72</v>
      </c>
      <c r="G148">
        <v>0.61</v>
      </c>
      <c r="H148" s="8" t="s">
        <v>277</v>
      </c>
      <c r="I148" s="9">
        <v>3283</v>
      </c>
      <c r="J148" s="9">
        <v>1196</v>
      </c>
      <c r="K148" s="10">
        <v>30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1">
        <v>4509</v>
      </c>
      <c r="T148" s="11">
        <v>8396</v>
      </c>
      <c r="U148" s="12">
        <v>0.53700000000000003</v>
      </c>
      <c r="V148">
        <f>I148/S148</f>
        <v>0.72809935684187177</v>
      </c>
    </row>
    <row r="149" spans="1:22">
      <c r="A149">
        <v>48401</v>
      </c>
      <c r="B149" t="s">
        <v>483</v>
      </c>
      <c r="C149" t="s">
        <v>300</v>
      </c>
      <c r="D149" t="s">
        <v>301</v>
      </c>
      <c r="E149" t="s">
        <v>25</v>
      </c>
      <c r="F149">
        <v>0.64</v>
      </c>
      <c r="G149">
        <v>0.54</v>
      </c>
      <c r="H149" s="8" t="s">
        <v>234</v>
      </c>
      <c r="I149" s="9">
        <v>13646</v>
      </c>
      <c r="J149" s="9">
        <v>4983</v>
      </c>
      <c r="K149" s="10">
        <v>77</v>
      </c>
      <c r="L149" s="10">
        <v>9</v>
      </c>
      <c r="M149" s="10">
        <v>0</v>
      </c>
      <c r="N149" s="10">
        <v>0</v>
      </c>
      <c r="O149" s="10">
        <v>2</v>
      </c>
      <c r="P149" s="10">
        <v>3</v>
      </c>
      <c r="Q149" s="10">
        <v>2</v>
      </c>
      <c r="R149" s="10">
        <v>0</v>
      </c>
      <c r="S149" s="11">
        <v>18722</v>
      </c>
      <c r="T149" s="11">
        <v>31794</v>
      </c>
      <c r="U149" s="12">
        <v>0.58879999999999999</v>
      </c>
      <c r="V149">
        <f>I149/S149</f>
        <v>0.72887512017946798</v>
      </c>
    </row>
    <row r="150" spans="1:22">
      <c r="A150">
        <v>48117</v>
      </c>
      <c r="B150" t="s">
        <v>545</v>
      </c>
      <c r="C150" t="s">
        <v>300</v>
      </c>
      <c r="D150" t="s">
        <v>301</v>
      </c>
      <c r="E150" t="s">
        <v>25</v>
      </c>
      <c r="F150">
        <v>0.67</v>
      </c>
      <c r="G150">
        <v>0.53</v>
      </c>
      <c r="H150" s="8" t="s">
        <v>92</v>
      </c>
      <c r="I150" s="9">
        <v>3466</v>
      </c>
      <c r="J150" s="9">
        <v>1247</v>
      </c>
      <c r="K150" s="10">
        <v>28</v>
      </c>
      <c r="L150" s="10">
        <v>0</v>
      </c>
      <c r="M150" s="10">
        <v>0</v>
      </c>
      <c r="N150" s="10">
        <v>0</v>
      </c>
      <c r="O150" s="10">
        <v>0</v>
      </c>
      <c r="P150" s="10">
        <v>3</v>
      </c>
      <c r="Q150" s="10">
        <v>0</v>
      </c>
      <c r="R150" s="10">
        <v>0</v>
      </c>
      <c r="S150" s="11">
        <v>4744</v>
      </c>
      <c r="T150" s="11">
        <v>9317</v>
      </c>
      <c r="U150" s="12">
        <v>0.5091</v>
      </c>
      <c r="V150">
        <f>I150/S150</f>
        <v>0.73060708263069141</v>
      </c>
    </row>
    <row r="151" spans="1:22">
      <c r="A151">
        <v>48093</v>
      </c>
      <c r="B151" t="s">
        <v>407</v>
      </c>
      <c r="C151" t="s">
        <v>300</v>
      </c>
      <c r="D151" t="s">
        <v>301</v>
      </c>
      <c r="E151" t="s">
        <v>25</v>
      </c>
      <c r="F151">
        <v>0.64</v>
      </c>
      <c r="G151">
        <v>0.59</v>
      </c>
      <c r="H151" s="8" t="s">
        <v>80</v>
      </c>
      <c r="I151" s="9">
        <v>3813</v>
      </c>
      <c r="J151" s="9">
        <v>1334</v>
      </c>
      <c r="K151" s="10">
        <v>57</v>
      </c>
      <c r="L151" s="10">
        <v>5</v>
      </c>
      <c r="M151" s="10">
        <v>1</v>
      </c>
      <c r="N151" s="10">
        <v>1</v>
      </c>
      <c r="O151" s="10">
        <v>2</v>
      </c>
      <c r="P151" s="10">
        <v>4</v>
      </c>
      <c r="Q151" s="10">
        <v>0</v>
      </c>
      <c r="R151" s="10">
        <v>0</v>
      </c>
      <c r="S151" s="11">
        <v>5217</v>
      </c>
      <c r="T151" s="11">
        <v>9341</v>
      </c>
      <c r="U151" s="12">
        <v>0.5585</v>
      </c>
      <c r="V151">
        <f>I151/S151</f>
        <v>0.730879815986199</v>
      </c>
    </row>
    <row r="152" spans="1:22">
      <c r="A152">
        <v>48361</v>
      </c>
      <c r="B152" t="s">
        <v>498</v>
      </c>
      <c r="C152" t="s">
        <v>300</v>
      </c>
      <c r="D152" t="s">
        <v>301</v>
      </c>
      <c r="E152" t="s">
        <v>25</v>
      </c>
      <c r="F152">
        <v>0.66</v>
      </c>
      <c r="G152">
        <v>0.55000000000000004</v>
      </c>
      <c r="H152" s="8" t="s">
        <v>214</v>
      </c>
      <c r="I152" s="9">
        <v>21509</v>
      </c>
      <c r="J152" s="9">
        <v>7646</v>
      </c>
      <c r="K152" s="10">
        <v>227</v>
      </c>
      <c r="L152" s="10">
        <v>10</v>
      </c>
      <c r="M152" s="10">
        <v>0</v>
      </c>
      <c r="N152" s="10">
        <v>0</v>
      </c>
      <c r="O152" s="10">
        <v>1</v>
      </c>
      <c r="P152" s="10">
        <v>12</v>
      </c>
      <c r="Q152" s="10">
        <v>1</v>
      </c>
      <c r="R152" s="10">
        <v>0</v>
      </c>
      <c r="S152" s="11">
        <v>29406</v>
      </c>
      <c r="T152" s="11">
        <v>52145</v>
      </c>
      <c r="U152" s="12">
        <v>0.56389999999999996</v>
      </c>
      <c r="V152">
        <f>I152/S152</f>
        <v>0.73144936407535877</v>
      </c>
    </row>
    <row r="153" spans="1:22">
      <c r="A153">
        <v>48091</v>
      </c>
      <c r="B153" t="s">
        <v>503</v>
      </c>
      <c r="C153" t="s">
        <v>300</v>
      </c>
      <c r="D153" t="s">
        <v>301</v>
      </c>
      <c r="E153" t="s">
        <v>25</v>
      </c>
      <c r="F153">
        <v>0.68</v>
      </c>
      <c r="G153">
        <v>0.61</v>
      </c>
      <c r="H153" s="8" t="s">
        <v>79</v>
      </c>
      <c r="I153" s="9">
        <v>35233</v>
      </c>
      <c r="J153" s="9">
        <v>12384</v>
      </c>
      <c r="K153" s="10">
        <v>393</v>
      </c>
      <c r="L153" s="10">
        <v>61</v>
      </c>
      <c r="M153" s="10">
        <v>0</v>
      </c>
      <c r="N153" s="10">
        <v>0</v>
      </c>
      <c r="O153" s="10">
        <v>24</v>
      </c>
      <c r="P153" s="10">
        <v>55</v>
      </c>
      <c r="Q153" s="10">
        <v>3</v>
      </c>
      <c r="R153" s="10">
        <v>5</v>
      </c>
      <c r="S153" s="11">
        <v>48158</v>
      </c>
      <c r="T153" s="11">
        <v>73281</v>
      </c>
      <c r="U153" s="12">
        <v>0.65710000000000002</v>
      </c>
      <c r="V153">
        <f>I153/S153</f>
        <v>0.73161260849703058</v>
      </c>
    </row>
    <row r="154" spans="1:22">
      <c r="A154">
        <v>48251</v>
      </c>
      <c r="B154" t="s">
        <v>513</v>
      </c>
      <c r="C154" t="s">
        <v>300</v>
      </c>
      <c r="D154" t="s">
        <v>301</v>
      </c>
      <c r="E154" t="s">
        <v>25</v>
      </c>
      <c r="F154">
        <v>0.67</v>
      </c>
      <c r="G154">
        <v>0.62</v>
      </c>
      <c r="H154" s="8" t="s">
        <v>159</v>
      </c>
      <c r="I154" s="9">
        <v>36685</v>
      </c>
      <c r="J154" s="9">
        <v>12912</v>
      </c>
      <c r="K154" s="10">
        <v>355</v>
      </c>
      <c r="L154" s="10">
        <v>44</v>
      </c>
      <c r="M154" s="10">
        <v>1</v>
      </c>
      <c r="N154" s="10">
        <v>0</v>
      </c>
      <c r="O154" s="10">
        <v>8</v>
      </c>
      <c r="P154" s="10">
        <v>38</v>
      </c>
      <c r="Q154" s="10">
        <v>6</v>
      </c>
      <c r="R154" s="10">
        <v>1</v>
      </c>
      <c r="S154" s="11">
        <v>50050</v>
      </c>
      <c r="T154" s="11">
        <v>82260</v>
      </c>
      <c r="U154" s="12">
        <v>0.60840000000000005</v>
      </c>
      <c r="V154">
        <f>I154/S154</f>
        <v>0.73296703296703292</v>
      </c>
    </row>
    <row r="155" spans="1:22">
      <c r="A155">
        <v>48363</v>
      </c>
      <c r="B155" t="s">
        <v>547</v>
      </c>
      <c r="C155" t="s">
        <v>300</v>
      </c>
      <c r="D155" t="s">
        <v>301</v>
      </c>
      <c r="E155" t="s">
        <v>25</v>
      </c>
      <c r="F155">
        <v>0.61</v>
      </c>
      <c r="G155">
        <v>0.5</v>
      </c>
      <c r="H155" s="8" t="s">
        <v>215</v>
      </c>
      <c r="I155" s="9">
        <v>7264</v>
      </c>
      <c r="J155" s="9">
        <v>2499</v>
      </c>
      <c r="K155" s="10">
        <v>78</v>
      </c>
      <c r="L155" s="10">
        <v>37</v>
      </c>
      <c r="M155" s="10">
        <v>6</v>
      </c>
      <c r="N155" s="10">
        <v>3</v>
      </c>
      <c r="O155" s="10">
        <v>0</v>
      </c>
      <c r="P155" s="10">
        <v>3</v>
      </c>
      <c r="Q155" s="10">
        <v>0</v>
      </c>
      <c r="R155" s="10">
        <v>0</v>
      </c>
      <c r="S155" s="11">
        <v>9890</v>
      </c>
      <c r="T155" s="11">
        <v>17386</v>
      </c>
      <c r="U155" s="12">
        <v>0.56879999999999997</v>
      </c>
      <c r="V155">
        <f>I155/S155</f>
        <v>0.73447927199191099</v>
      </c>
    </row>
    <row r="156" spans="1:22">
      <c r="A156">
        <v>48191</v>
      </c>
      <c r="B156" t="s">
        <v>343</v>
      </c>
      <c r="C156" t="s">
        <v>300</v>
      </c>
      <c r="D156" t="s">
        <v>301</v>
      </c>
      <c r="E156" t="s">
        <v>25</v>
      </c>
      <c r="F156">
        <v>0.57999999999999996</v>
      </c>
      <c r="G156">
        <v>0.43</v>
      </c>
      <c r="H156" s="8" t="s">
        <v>129</v>
      </c>
      <c r="I156" s="10">
        <v>930</v>
      </c>
      <c r="J156" s="10">
        <v>324</v>
      </c>
      <c r="K156" s="10">
        <v>8</v>
      </c>
      <c r="L156" s="10">
        <v>1</v>
      </c>
      <c r="M156" s="10">
        <v>0</v>
      </c>
      <c r="N156" s="10">
        <v>0</v>
      </c>
      <c r="O156" s="10">
        <v>0</v>
      </c>
      <c r="P156" s="10">
        <v>1</v>
      </c>
      <c r="Q156" s="10">
        <v>0</v>
      </c>
      <c r="R156" s="10">
        <v>0</v>
      </c>
      <c r="S156" s="11">
        <v>1264</v>
      </c>
      <c r="T156" s="11">
        <v>2138</v>
      </c>
      <c r="U156" s="12">
        <v>0.59119999999999995</v>
      </c>
      <c r="V156">
        <f>I156/S156</f>
        <v>0.73575949367088611</v>
      </c>
    </row>
    <row r="157" spans="1:22">
      <c r="A157">
        <v>48135</v>
      </c>
      <c r="B157" t="s">
        <v>511</v>
      </c>
      <c r="C157" t="s">
        <v>300</v>
      </c>
      <c r="D157" t="s">
        <v>301</v>
      </c>
      <c r="E157" t="s">
        <v>25</v>
      </c>
      <c r="F157">
        <v>0.71</v>
      </c>
      <c r="G157">
        <v>0.53</v>
      </c>
      <c r="H157" s="8" t="s">
        <v>101</v>
      </c>
      <c r="I157" s="9">
        <v>26199</v>
      </c>
      <c r="J157" s="9">
        <v>9123</v>
      </c>
      <c r="K157" s="10">
        <v>241</v>
      </c>
      <c r="L157" s="10">
        <v>15</v>
      </c>
      <c r="M157" s="10">
        <v>0</v>
      </c>
      <c r="N157" s="10">
        <v>0</v>
      </c>
      <c r="O157" s="10">
        <v>1</v>
      </c>
      <c r="P157" s="10">
        <v>27</v>
      </c>
      <c r="Q157" s="10">
        <v>0</v>
      </c>
      <c r="R157" s="10">
        <v>0</v>
      </c>
      <c r="S157" s="11">
        <v>35606</v>
      </c>
      <c r="T157" s="11">
        <v>70039</v>
      </c>
      <c r="U157" s="12">
        <v>0.50829999999999997</v>
      </c>
      <c r="V157">
        <f>I157/S157</f>
        <v>0.73580295455822053</v>
      </c>
    </row>
    <row r="158" spans="1:22">
      <c r="A158">
        <v>48239</v>
      </c>
      <c r="B158" t="s">
        <v>409</v>
      </c>
      <c r="C158" t="s">
        <v>300</v>
      </c>
      <c r="D158" t="s">
        <v>301</v>
      </c>
      <c r="E158" t="s">
        <v>25</v>
      </c>
      <c r="F158">
        <v>0.59</v>
      </c>
      <c r="G158">
        <v>0.47</v>
      </c>
      <c r="H158" s="8" t="s">
        <v>153</v>
      </c>
      <c r="I158" s="9">
        <v>3723</v>
      </c>
      <c r="J158" s="9">
        <v>1301</v>
      </c>
      <c r="K158" s="10">
        <v>24</v>
      </c>
      <c r="L158" s="10">
        <v>7</v>
      </c>
      <c r="M158" s="10">
        <v>0</v>
      </c>
      <c r="N158" s="10">
        <v>0</v>
      </c>
      <c r="O158" s="10">
        <v>0</v>
      </c>
      <c r="P158" s="10">
        <v>2</v>
      </c>
      <c r="Q158" s="10">
        <v>0</v>
      </c>
      <c r="R158" s="10">
        <v>0</v>
      </c>
      <c r="S158" s="11">
        <v>5057</v>
      </c>
      <c r="T158" s="11">
        <v>9073</v>
      </c>
      <c r="U158" s="12">
        <v>0.55730000000000002</v>
      </c>
      <c r="V158">
        <f>I158/S158</f>
        <v>0.73620723749258454</v>
      </c>
    </row>
    <row r="159" spans="1:22">
      <c r="A159">
        <v>48123</v>
      </c>
      <c r="B159" t="s">
        <v>426</v>
      </c>
      <c r="C159" t="s">
        <v>300</v>
      </c>
      <c r="D159" t="s">
        <v>301</v>
      </c>
      <c r="E159" t="s">
        <v>25</v>
      </c>
      <c r="F159">
        <v>0.64</v>
      </c>
      <c r="G159">
        <v>0.56999999999999995</v>
      </c>
      <c r="H159" s="8" t="s">
        <v>95</v>
      </c>
      <c r="I159" s="9">
        <v>4888</v>
      </c>
      <c r="J159" s="9">
        <v>1716</v>
      </c>
      <c r="K159" s="10">
        <v>22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1">
        <v>6626</v>
      </c>
      <c r="T159" s="11">
        <v>12324</v>
      </c>
      <c r="U159" s="12">
        <v>0.53759999999999997</v>
      </c>
      <c r="V159">
        <f>I159/S159</f>
        <v>0.73769996981587682</v>
      </c>
    </row>
    <row r="160" spans="1:22">
      <c r="A160">
        <v>48279</v>
      </c>
      <c r="B160" t="s">
        <v>405</v>
      </c>
      <c r="C160" t="s">
        <v>300</v>
      </c>
      <c r="D160" t="s">
        <v>301</v>
      </c>
      <c r="E160" t="s">
        <v>25</v>
      </c>
      <c r="F160">
        <v>0.66</v>
      </c>
      <c r="G160">
        <v>0.51</v>
      </c>
      <c r="H160" s="8" t="s">
        <v>173</v>
      </c>
      <c r="I160" s="9">
        <v>3344</v>
      </c>
      <c r="J160" s="9">
        <v>1156</v>
      </c>
      <c r="K160" s="10">
        <v>18</v>
      </c>
      <c r="L160" s="10">
        <v>4</v>
      </c>
      <c r="M160" s="10">
        <v>0</v>
      </c>
      <c r="N160" s="10">
        <v>0</v>
      </c>
      <c r="O160" s="10">
        <v>0</v>
      </c>
      <c r="P160" s="10">
        <v>3</v>
      </c>
      <c r="Q160" s="10">
        <v>0</v>
      </c>
      <c r="R160" s="10">
        <v>0</v>
      </c>
      <c r="S160" s="11">
        <v>4525</v>
      </c>
      <c r="T160" s="11">
        <v>9155</v>
      </c>
      <c r="U160" s="12">
        <v>0.49419999999999997</v>
      </c>
      <c r="V160">
        <f>I160/S160</f>
        <v>0.73900552486187843</v>
      </c>
    </row>
    <row r="161" spans="1:22">
      <c r="A161">
        <v>48459</v>
      </c>
      <c r="B161" t="s">
        <v>468</v>
      </c>
      <c r="C161" t="s">
        <v>300</v>
      </c>
      <c r="D161" t="s">
        <v>301</v>
      </c>
      <c r="E161" t="s">
        <v>25</v>
      </c>
      <c r="F161">
        <v>0.63</v>
      </c>
      <c r="G161">
        <v>0.56000000000000005</v>
      </c>
      <c r="H161" s="8" t="s">
        <v>263</v>
      </c>
      <c r="I161" s="9">
        <v>11222</v>
      </c>
      <c r="J161" s="9">
        <v>3790</v>
      </c>
      <c r="K161" s="10">
        <v>112</v>
      </c>
      <c r="L161" s="10">
        <v>17</v>
      </c>
      <c r="M161" s="10">
        <v>0</v>
      </c>
      <c r="N161" s="10">
        <v>0</v>
      </c>
      <c r="O161" s="10">
        <v>3</v>
      </c>
      <c r="P161" s="10">
        <v>19</v>
      </c>
      <c r="Q161" s="10">
        <v>1</v>
      </c>
      <c r="R161" s="10">
        <v>0</v>
      </c>
      <c r="S161" s="11">
        <v>15164</v>
      </c>
      <c r="T161" s="11">
        <v>26374</v>
      </c>
      <c r="U161" s="12">
        <v>0.57489999999999997</v>
      </c>
      <c r="V161">
        <f>I161/S161</f>
        <v>0.74004220522289632</v>
      </c>
    </row>
    <row r="162" spans="1:22">
      <c r="A162">
        <v>48281</v>
      </c>
      <c r="B162" t="s">
        <v>422</v>
      </c>
      <c r="C162" t="s">
        <v>300</v>
      </c>
      <c r="D162" t="s">
        <v>301</v>
      </c>
      <c r="E162" t="s">
        <v>25</v>
      </c>
      <c r="F162">
        <v>0.64</v>
      </c>
      <c r="G162">
        <v>0.57999999999999996</v>
      </c>
      <c r="H162" s="8" t="s">
        <v>174</v>
      </c>
      <c r="I162" s="9">
        <v>5651</v>
      </c>
      <c r="J162" s="9">
        <v>1903</v>
      </c>
      <c r="K162" s="10">
        <v>68</v>
      </c>
      <c r="L162" s="10">
        <v>2</v>
      </c>
      <c r="M162" s="10">
        <v>0</v>
      </c>
      <c r="N162" s="10">
        <v>0</v>
      </c>
      <c r="O162" s="10">
        <v>3</v>
      </c>
      <c r="P162" s="10">
        <v>6</v>
      </c>
      <c r="Q162" s="10">
        <v>1</v>
      </c>
      <c r="R162" s="10">
        <v>0</v>
      </c>
      <c r="S162" s="11">
        <v>7634</v>
      </c>
      <c r="T162" s="11">
        <v>12979</v>
      </c>
      <c r="U162" s="12">
        <v>0.58809999999999996</v>
      </c>
      <c r="V162">
        <f>I162/S162</f>
        <v>0.74024102698454286</v>
      </c>
    </row>
    <row r="163" spans="1:22">
      <c r="A163">
        <v>48475</v>
      </c>
      <c r="B163" t="s">
        <v>385</v>
      </c>
      <c r="C163" t="s">
        <v>300</v>
      </c>
      <c r="D163" t="s">
        <v>301</v>
      </c>
      <c r="E163" t="s">
        <v>25</v>
      </c>
      <c r="F163">
        <v>0.71</v>
      </c>
      <c r="G163">
        <v>0.56000000000000005</v>
      </c>
      <c r="H163" s="8" t="s">
        <v>271</v>
      </c>
      <c r="I163" s="9">
        <v>2667</v>
      </c>
      <c r="J163" s="10">
        <v>899</v>
      </c>
      <c r="K163" s="10">
        <v>31</v>
      </c>
      <c r="L163" s="10">
        <v>1</v>
      </c>
      <c r="M163" s="10">
        <v>0</v>
      </c>
      <c r="N163" s="10">
        <v>0</v>
      </c>
      <c r="O163" s="10">
        <v>0</v>
      </c>
      <c r="P163" s="10">
        <v>3</v>
      </c>
      <c r="Q163" s="10">
        <v>1</v>
      </c>
      <c r="R163" s="10">
        <v>0</v>
      </c>
      <c r="S163" s="11">
        <v>3602</v>
      </c>
      <c r="T163" s="11">
        <v>6412</v>
      </c>
      <c r="U163" s="12">
        <v>0.56169999999999998</v>
      </c>
      <c r="V163">
        <f>I163/S163</f>
        <v>0.74042198778456414</v>
      </c>
    </row>
    <row r="164" spans="1:22">
      <c r="A164">
        <v>48297</v>
      </c>
      <c r="B164" t="s">
        <v>543</v>
      </c>
      <c r="C164" t="s">
        <v>300</v>
      </c>
      <c r="D164" t="s">
        <v>301</v>
      </c>
      <c r="E164" t="s">
        <v>25</v>
      </c>
      <c r="F164">
        <v>0.49</v>
      </c>
      <c r="G164">
        <v>0.37</v>
      </c>
      <c r="H164" s="8" t="s">
        <v>182</v>
      </c>
      <c r="I164" s="9">
        <v>3095</v>
      </c>
      <c r="J164" s="9">
        <v>1048</v>
      </c>
      <c r="K164" s="10">
        <v>25</v>
      </c>
      <c r="L164" s="10">
        <v>2</v>
      </c>
      <c r="M164" s="10">
        <v>0</v>
      </c>
      <c r="N164" s="10">
        <v>2</v>
      </c>
      <c r="O164" s="10">
        <v>0</v>
      </c>
      <c r="P164" s="10">
        <v>3</v>
      </c>
      <c r="Q164" s="10">
        <v>1</v>
      </c>
      <c r="R164" s="10">
        <v>0</v>
      </c>
      <c r="S164" s="11">
        <v>4176</v>
      </c>
      <c r="T164" s="11">
        <v>7499</v>
      </c>
      <c r="U164" s="12">
        <v>0.55679999999999996</v>
      </c>
      <c r="V164">
        <f>I164/S164</f>
        <v>0.74113984674329503</v>
      </c>
    </row>
    <row r="165" spans="1:22">
      <c r="A165">
        <v>48365</v>
      </c>
      <c r="B165" t="s">
        <v>441</v>
      </c>
      <c r="C165" t="s">
        <v>300</v>
      </c>
      <c r="D165" t="s">
        <v>301</v>
      </c>
      <c r="E165" t="s">
        <v>25</v>
      </c>
      <c r="F165">
        <v>0.62</v>
      </c>
      <c r="G165">
        <v>0.51</v>
      </c>
      <c r="H165" s="8" t="s">
        <v>216</v>
      </c>
      <c r="I165" s="9">
        <v>7582</v>
      </c>
      <c r="J165" s="9">
        <v>2586</v>
      </c>
      <c r="K165" s="10">
        <v>38</v>
      </c>
      <c r="L165" s="10">
        <v>3</v>
      </c>
      <c r="M165" s="10">
        <v>0</v>
      </c>
      <c r="N165" s="10">
        <v>0</v>
      </c>
      <c r="O165" s="10">
        <v>0</v>
      </c>
      <c r="P165" s="10">
        <v>7</v>
      </c>
      <c r="Q165" s="10">
        <v>0</v>
      </c>
      <c r="R165" s="10">
        <v>0</v>
      </c>
      <c r="S165" s="11">
        <v>10216</v>
      </c>
      <c r="T165" s="11">
        <v>16562</v>
      </c>
      <c r="U165" s="12">
        <v>0.61680000000000001</v>
      </c>
      <c r="V165">
        <f>I165/S165</f>
        <v>0.74216914643696164</v>
      </c>
    </row>
    <row r="166" spans="1:22">
      <c r="A166">
        <v>48379</v>
      </c>
      <c r="B166" t="s">
        <v>389</v>
      </c>
      <c r="C166" t="s">
        <v>300</v>
      </c>
      <c r="D166" t="s">
        <v>301</v>
      </c>
      <c r="E166" t="s">
        <v>25</v>
      </c>
      <c r="F166">
        <v>0.56999999999999995</v>
      </c>
      <c r="G166">
        <v>0.53</v>
      </c>
      <c r="H166" s="8" t="s">
        <v>223</v>
      </c>
      <c r="I166" s="9">
        <v>3146</v>
      </c>
      <c r="J166" s="9">
        <v>1048</v>
      </c>
      <c r="K166" s="10">
        <v>37</v>
      </c>
      <c r="L166" s="10">
        <v>4</v>
      </c>
      <c r="M166" s="10">
        <v>0</v>
      </c>
      <c r="N166" s="10">
        <v>0</v>
      </c>
      <c r="O166" s="10">
        <v>0</v>
      </c>
      <c r="P166" s="10">
        <v>1</v>
      </c>
      <c r="Q166" s="10">
        <v>0</v>
      </c>
      <c r="R166" s="10">
        <v>0</v>
      </c>
      <c r="S166" s="11">
        <v>4236</v>
      </c>
      <c r="T166" s="11">
        <v>6734</v>
      </c>
      <c r="U166" s="12">
        <v>0.629</v>
      </c>
      <c r="V166">
        <f>I166/S166</f>
        <v>0.74268177525967893</v>
      </c>
    </row>
    <row r="167" spans="1:22">
      <c r="A167">
        <v>48265</v>
      </c>
      <c r="B167" t="s">
        <v>487</v>
      </c>
      <c r="C167" t="s">
        <v>300</v>
      </c>
      <c r="D167" t="s">
        <v>301</v>
      </c>
      <c r="E167" t="s">
        <v>25</v>
      </c>
      <c r="F167">
        <v>0.7</v>
      </c>
      <c r="G167">
        <v>0.57999999999999996</v>
      </c>
      <c r="H167" s="8" t="s">
        <v>166</v>
      </c>
      <c r="I167" s="9">
        <v>16752</v>
      </c>
      <c r="J167" s="9">
        <v>5570</v>
      </c>
      <c r="K167" s="10">
        <v>156</v>
      </c>
      <c r="L167" s="10">
        <v>22</v>
      </c>
      <c r="M167" s="10">
        <v>0</v>
      </c>
      <c r="N167" s="10">
        <v>1</v>
      </c>
      <c r="O167" s="10">
        <v>13</v>
      </c>
      <c r="P167" s="10">
        <v>41</v>
      </c>
      <c r="Q167" s="10">
        <v>1</v>
      </c>
      <c r="R167" s="10">
        <v>0</v>
      </c>
      <c r="S167" s="11">
        <v>22556</v>
      </c>
      <c r="T167" s="11">
        <v>34361</v>
      </c>
      <c r="U167" s="12">
        <v>0.65639999999999998</v>
      </c>
      <c r="V167">
        <f>I167/S167</f>
        <v>0.74268487320446885</v>
      </c>
    </row>
    <row r="168" spans="1:22">
      <c r="A168">
        <v>48045</v>
      </c>
      <c r="B168" t="s">
        <v>317</v>
      </c>
      <c r="C168" t="s">
        <v>300</v>
      </c>
      <c r="D168" t="s">
        <v>301</v>
      </c>
      <c r="E168" t="s">
        <v>25</v>
      </c>
      <c r="F168">
        <v>0.61</v>
      </c>
      <c r="G168">
        <v>0.43</v>
      </c>
      <c r="H168" s="8" t="s">
        <v>56</v>
      </c>
      <c r="I168" s="10">
        <v>617</v>
      </c>
      <c r="J168" s="10">
        <v>205</v>
      </c>
      <c r="K168" s="10">
        <v>7</v>
      </c>
      <c r="L168" s="10">
        <v>0</v>
      </c>
      <c r="M168" s="10">
        <v>0</v>
      </c>
      <c r="N168" s="10">
        <v>0</v>
      </c>
      <c r="O168" s="10">
        <v>0</v>
      </c>
      <c r="P168" s="10">
        <v>1</v>
      </c>
      <c r="Q168" s="10">
        <v>0</v>
      </c>
      <c r="R168" s="10">
        <v>0</v>
      </c>
      <c r="S168" s="13">
        <v>830</v>
      </c>
      <c r="T168" s="11">
        <v>1255</v>
      </c>
      <c r="U168" s="12">
        <v>0.6613</v>
      </c>
      <c r="V168">
        <f>I168/S168</f>
        <v>0.74337349397590358</v>
      </c>
    </row>
    <row r="169" spans="1:22">
      <c r="A169">
        <v>48413</v>
      </c>
      <c r="B169" t="s">
        <v>325</v>
      </c>
      <c r="C169" t="s">
        <v>300</v>
      </c>
      <c r="D169" t="s">
        <v>301</v>
      </c>
      <c r="E169" t="s">
        <v>25</v>
      </c>
      <c r="F169">
        <v>0.56999999999999995</v>
      </c>
      <c r="G169">
        <v>0.38</v>
      </c>
      <c r="H169" s="8" t="s">
        <v>240</v>
      </c>
      <c r="I169" s="10">
        <v>970</v>
      </c>
      <c r="J169" s="10">
        <v>324</v>
      </c>
      <c r="K169" s="10">
        <v>7</v>
      </c>
      <c r="L169" s="10">
        <v>3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1">
        <v>1304</v>
      </c>
      <c r="T169" s="11">
        <v>2030</v>
      </c>
      <c r="U169" s="12">
        <v>0.64229999999999998</v>
      </c>
      <c r="V169">
        <f>I169/S169</f>
        <v>0.74386503067484666</v>
      </c>
    </row>
    <row r="170" spans="1:22">
      <c r="A170">
        <v>48311</v>
      </c>
      <c r="B170" t="s">
        <v>306</v>
      </c>
      <c r="C170" t="s">
        <v>300</v>
      </c>
      <c r="D170" t="s">
        <v>301</v>
      </c>
      <c r="E170" t="s">
        <v>25</v>
      </c>
      <c r="F170">
        <v>0.46</v>
      </c>
      <c r="G170">
        <v>0.36</v>
      </c>
      <c r="H170" s="8" t="s">
        <v>195</v>
      </c>
      <c r="I170" s="10">
        <v>400</v>
      </c>
      <c r="J170" s="10">
        <v>132</v>
      </c>
      <c r="K170" s="10">
        <v>5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3">
        <v>537</v>
      </c>
      <c r="T170" s="13">
        <v>719</v>
      </c>
      <c r="U170" s="12">
        <v>0.74680000000000002</v>
      </c>
      <c r="V170">
        <f>I170/S170</f>
        <v>0.74487895716945995</v>
      </c>
    </row>
    <row r="171" spans="1:22">
      <c r="A171">
        <v>48019</v>
      </c>
      <c r="B171" t="s">
        <v>449</v>
      </c>
      <c r="C171" t="s">
        <v>300</v>
      </c>
      <c r="D171" t="s">
        <v>301</v>
      </c>
      <c r="E171" t="s">
        <v>25</v>
      </c>
      <c r="F171">
        <v>0.52</v>
      </c>
      <c r="G171">
        <v>0.42</v>
      </c>
      <c r="H171" s="8" t="s">
        <v>43</v>
      </c>
      <c r="I171" s="9">
        <v>6935</v>
      </c>
      <c r="J171" s="9">
        <v>2250</v>
      </c>
      <c r="K171" s="10">
        <v>83</v>
      </c>
      <c r="L171" s="10">
        <v>21</v>
      </c>
      <c r="M171" s="10">
        <v>0</v>
      </c>
      <c r="N171" s="10">
        <v>0</v>
      </c>
      <c r="O171" s="10">
        <v>0</v>
      </c>
      <c r="P171" s="10">
        <v>6</v>
      </c>
      <c r="Q171" s="10">
        <v>2</v>
      </c>
      <c r="R171" s="10">
        <v>0</v>
      </c>
      <c r="S171" s="11">
        <v>9297</v>
      </c>
      <c r="T171" s="11">
        <v>14944</v>
      </c>
      <c r="U171" s="12">
        <v>0.62209999999999999</v>
      </c>
      <c r="V171">
        <f>I171/S171</f>
        <v>0.74593955039259974</v>
      </c>
    </row>
    <row r="172" spans="1:22">
      <c r="A172">
        <v>48335</v>
      </c>
      <c r="B172" t="s">
        <v>376</v>
      </c>
      <c r="C172" t="s">
        <v>300</v>
      </c>
      <c r="D172" t="s">
        <v>301</v>
      </c>
      <c r="E172" t="s">
        <v>25</v>
      </c>
      <c r="F172">
        <v>0.5</v>
      </c>
      <c r="G172">
        <v>0.51</v>
      </c>
      <c r="H172" s="8" t="s">
        <v>201</v>
      </c>
      <c r="I172" s="9">
        <v>1815</v>
      </c>
      <c r="J172" s="10">
        <v>586</v>
      </c>
      <c r="K172" s="10">
        <v>23</v>
      </c>
      <c r="L172" s="10">
        <v>2</v>
      </c>
      <c r="M172" s="10">
        <v>0</v>
      </c>
      <c r="N172" s="10">
        <v>0</v>
      </c>
      <c r="O172" s="10">
        <v>0</v>
      </c>
      <c r="P172" s="10">
        <v>5</v>
      </c>
      <c r="Q172" s="10">
        <v>0</v>
      </c>
      <c r="R172" s="10">
        <v>0</v>
      </c>
      <c r="S172" s="11">
        <v>2431</v>
      </c>
      <c r="T172" s="11">
        <v>4786</v>
      </c>
      <c r="U172" s="12">
        <v>0.50790000000000002</v>
      </c>
      <c r="V172">
        <f>I172/S172</f>
        <v>0.74660633484162897</v>
      </c>
    </row>
    <row r="173" spans="1:22">
      <c r="A173">
        <v>48095</v>
      </c>
      <c r="B173" t="s">
        <v>329</v>
      </c>
      <c r="C173" t="s">
        <v>300</v>
      </c>
      <c r="D173" t="s">
        <v>301</v>
      </c>
      <c r="E173" t="s">
        <v>25</v>
      </c>
      <c r="F173">
        <v>0.55000000000000004</v>
      </c>
      <c r="G173">
        <v>0.43</v>
      </c>
      <c r="H173" s="8" t="s">
        <v>81</v>
      </c>
      <c r="I173" s="10">
        <v>807</v>
      </c>
      <c r="J173" s="10">
        <v>257</v>
      </c>
      <c r="K173" s="10">
        <v>11</v>
      </c>
      <c r="L173" s="10">
        <v>2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1">
        <v>1077</v>
      </c>
      <c r="T173" s="11">
        <v>1804</v>
      </c>
      <c r="U173" s="12">
        <v>0.59699999999999998</v>
      </c>
      <c r="V173">
        <f>I173/S173</f>
        <v>0.74930362116991645</v>
      </c>
    </row>
    <row r="174" spans="1:22">
      <c r="A174">
        <v>48015</v>
      </c>
      <c r="B174" t="s">
        <v>455</v>
      </c>
      <c r="C174" t="s">
        <v>300</v>
      </c>
      <c r="D174" t="s">
        <v>301</v>
      </c>
      <c r="E174" t="s">
        <v>25</v>
      </c>
      <c r="F174">
        <v>0.66</v>
      </c>
      <c r="G174">
        <v>0.54</v>
      </c>
      <c r="H174" s="8" t="s">
        <v>41</v>
      </c>
      <c r="I174" s="9">
        <v>8786</v>
      </c>
      <c r="J174" s="9">
        <v>2821</v>
      </c>
      <c r="K174" s="10">
        <v>72</v>
      </c>
      <c r="L174" s="10">
        <v>6</v>
      </c>
      <c r="M174" s="10">
        <v>19</v>
      </c>
      <c r="N174" s="10">
        <v>0</v>
      </c>
      <c r="O174" s="10">
        <v>4</v>
      </c>
      <c r="P174" s="10">
        <v>12</v>
      </c>
      <c r="Q174" s="10">
        <v>1</v>
      </c>
      <c r="R174" s="10">
        <v>0</v>
      </c>
      <c r="S174" s="11">
        <v>11721</v>
      </c>
      <c r="T174" s="11">
        <v>18035</v>
      </c>
      <c r="U174" s="12">
        <v>0.64990000000000003</v>
      </c>
      <c r="V174">
        <f>I174/S174</f>
        <v>0.74959474447572738</v>
      </c>
    </row>
    <row r="175" spans="1:22">
      <c r="A175">
        <v>48461</v>
      </c>
      <c r="B175" t="s">
        <v>332</v>
      </c>
      <c r="C175" t="s">
        <v>300</v>
      </c>
      <c r="D175" t="s">
        <v>301</v>
      </c>
      <c r="E175" t="s">
        <v>25</v>
      </c>
      <c r="F175">
        <v>0.54</v>
      </c>
      <c r="G175">
        <v>0.4</v>
      </c>
      <c r="H175" s="8" t="s">
        <v>264</v>
      </c>
      <c r="I175" s="10">
        <v>898</v>
      </c>
      <c r="J175" s="10">
        <v>288</v>
      </c>
      <c r="K175" s="10">
        <v>8</v>
      </c>
      <c r="L175" s="10">
        <v>2</v>
      </c>
      <c r="M175" s="10">
        <v>0</v>
      </c>
      <c r="N175" s="10">
        <v>0</v>
      </c>
      <c r="O175" s="10">
        <v>1</v>
      </c>
      <c r="P175" s="10">
        <v>0</v>
      </c>
      <c r="Q175" s="10">
        <v>0</v>
      </c>
      <c r="R175" s="10">
        <v>0</v>
      </c>
      <c r="S175" s="11">
        <v>1197</v>
      </c>
      <c r="T175" s="11">
        <v>2180</v>
      </c>
      <c r="U175" s="12">
        <v>0.54900000000000004</v>
      </c>
      <c r="V175">
        <f>I175/S175</f>
        <v>0.75020885547201333</v>
      </c>
    </row>
    <row r="176" spans="1:22">
      <c r="A176">
        <v>48125</v>
      </c>
      <c r="B176" t="s">
        <v>323</v>
      </c>
      <c r="C176" t="s">
        <v>300</v>
      </c>
      <c r="D176" t="s">
        <v>301</v>
      </c>
      <c r="E176" t="s">
        <v>25</v>
      </c>
      <c r="F176">
        <v>0.55000000000000004</v>
      </c>
      <c r="G176">
        <v>0.51</v>
      </c>
      <c r="H176" s="8" t="s">
        <v>96</v>
      </c>
      <c r="I176" s="10">
        <v>730</v>
      </c>
      <c r="J176" s="10">
        <v>234</v>
      </c>
      <c r="K176" s="10">
        <v>8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3">
        <v>972</v>
      </c>
      <c r="T176" s="11">
        <v>1473</v>
      </c>
      <c r="U176" s="12">
        <v>0.65980000000000005</v>
      </c>
      <c r="V176">
        <f>I176/S176</f>
        <v>0.75102880658436211</v>
      </c>
    </row>
    <row r="177" spans="1:22">
      <c r="A177">
        <v>48071</v>
      </c>
      <c r="B177" t="s">
        <v>451</v>
      </c>
      <c r="C177" t="s">
        <v>300</v>
      </c>
      <c r="D177" t="s">
        <v>301</v>
      </c>
      <c r="E177" t="s">
        <v>25</v>
      </c>
      <c r="F177">
        <v>0.59</v>
      </c>
      <c r="G177">
        <v>0.48</v>
      </c>
      <c r="H177" s="8" t="s">
        <v>69</v>
      </c>
      <c r="I177" s="9">
        <v>9988</v>
      </c>
      <c r="J177" s="9">
        <v>3188</v>
      </c>
      <c r="K177" s="10">
        <v>100</v>
      </c>
      <c r="L177" s="10">
        <v>6</v>
      </c>
      <c r="M177" s="10">
        <v>0</v>
      </c>
      <c r="N177" s="10">
        <v>0</v>
      </c>
      <c r="O177" s="10">
        <v>0</v>
      </c>
      <c r="P177" s="10">
        <v>9</v>
      </c>
      <c r="Q177" s="10">
        <v>0</v>
      </c>
      <c r="R177" s="10">
        <v>1</v>
      </c>
      <c r="S177" s="11">
        <v>13292</v>
      </c>
      <c r="T177" s="11">
        <v>22660</v>
      </c>
      <c r="U177" s="12">
        <v>0.58650000000000002</v>
      </c>
      <c r="V177">
        <f>I177/S177</f>
        <v>0.75142943123683414</v>
      </c>
    </row>
    <row r="178" spans="1:22">
      <c r="A178">
        <v>48197</v>
      </c>
      <c r="B178" t="s">
        <v>346</v>
      </c>
      <c r="C178" t="s">
        <v>300</v>
      </c>
      <c r="D178" t="s">
        <v>301</v>
      </c>
      <c r="E178" t="s">
        <v>25</v>
      </c>
      <c r="F178">
        <v>0.64</v>
      </c>
      <c r="G178">
        <v>0.56999999999999995</v>
      </c>
      <c r="H178" s="8" t="s">
        <v>132</v>
      </c>
      <c r="I178" s="9">
        <v>1199</v>
      </c>
      <c r="J178" s="10">
        <v>373</v>
      </c>
      <c r="K178" s="10">
        <v>23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1">
        <v>1595</v>
      </c>
      <c r="T178" s="11">
        <v>3031</v>
      </c>
      <c r="U178" s="12">
        <v>0.5262</v>
      </c>
      <c r="V178">
        <f>I178/S178</f>
        <v>0.75172413793103443</v>
      </c>
    </row>
    <row r="179" spans="1:22">
      <c r="A179">
        <v>48307</v>
      </c>
      <c r="B179" t="s">
        <v>380</v>
      </c>
      <c r="C179" t="s">
        <v>300</v>
      </c>
      <c r="D179" t="s">
        <v>301</v>
      </c>
      <c r="E179" t="s">
        <v>25</v>
      </c>
      <c r="F179">
        <v>0.63</v>
      </c>
      <c r="G179">
        <v>0.56999999999999995</v>
      </c>
      <c r="H179" s="8" t="s">
        <v>193</v>
      </c>
      <c r="I179" s="9">
        <v>2263</v>
      </c>
      <c r="J179" s="10">
        <v>728</v>
      </c>
      <c r="K179" s="10">
        <v>19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1">
        <v>3010</v>
      </c>
      <c r="T179" s="11">
        <v>5297</v>
      </c>
      <c r="U179" s="12">
        <v>0.56820000000000004</v>
      </c>
      <c r="V179">
        <f>I179/S179</f>
        <v>0.75182724252491695</v>
      </c>
    </row>
    <row r="180" spans="1:22">
      <c r="A180">
        <v>48495</v>
      </c>
      <c r="B180" t="s">
        <v>366</v>
      </c>
      <c r="C180" t="s">
        <v>300</v>
      </c>
      <c r="D180" t="s">
        <v>301</v>
      </c>
      <c r="E180" t="s">
        <v>25</v>
      </c>
      <c r="F180">
        <v>0.73</v>
      </c>
      <c r="G180">
        <v>0.61</v>
      </c>
      <c r="H180" s="8" t="s">
        <v>281</v>
      </c>
      <c r="I180" s="9">
        <v>1529</v>
      </c>
      <c r="J180" s="10">
        <v>477</v>
      </c>
      <c r="K180" s="10">
        <v>23</v>
      </c>
      <c r="L180" s="10">
        <v>0</v>
      </c>
      <c r="M180" s="10">
        <v>0</v>
      </c>
      <c r="N180" s="10">
        <v>0</v>
      </c>
      <c r="O180" s="10">
        <v>1</v>
      </c>
      <c r="P180" s="10">
        <v>2</v>
      </c>
      <c r="Q180" s="10">
        <v>0</v>
      </c>
      <c r="R180" s="10">
        <v>0</v>
      </c>
      <c r="S180" s="11">
        <v>2032</v>
      </c>
      <c r="T180" s="11">
        <v>3843</v>
      </c>
      <c r="U180" s="12">
        <v>0.52869999999999995</v>
      </c>
      <c r="V180">
        <f>I180/S180</f>
        <v>0.75246062992125984</v>
      </c>
    </row>
    <row r="181" spans="1:22">
      <c r="A181">
        <v>48435</v>
      </c>
      <c r="B181" t="s">
        <v>344</v>
      </c>
      <c r="C181" t="s">
        <v>300</v>
      </c>
      <c r="D181" t="s">
        <v>301</v>
      </c>
      <c r="E181" t="s">
        <v>25</v>
      </c>
      <c r="F181">
        <v>0.46</v>
      </c>
      <c r="G181">
        <v>0.39</v>
      </c>
      <c r="H181" s="8" t="s">
        <v>251</v>
      </c>
      <c r="I181" s="9">
        <v>1189</v>
      </c>
      <c r="J181" s="10">
        <v>381</v>
      </c>
      <c r="K181" s="10">
        <v>8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1">
        <v>1578</v>
      </c>
      <c r="T181" s="11">
        <v>2708</v>
      </c>
      <c r="U181" s="12">
        <v>0.5827</v>
      </c>
      <c r="V181">
        <f>I181/S181</f>
        <v>0.75348542458808621</v>
      </c>
    </row>
    <row r="182" spans="1:22">
      <c r="A182">
        <v>48035</v>
      </c>
      <c r="B182" t="s">
        <v>429</v>
      </c>
      <c r="C182" t="s">
        <v>300</v>
      </c>
      <c r="D182" t="s">
        <v>301</v>
      </c>
      <c r="E182" t="s">
        <v>25</v>
      </c>
      <c r="F182">
        <v>0.56999999999999995</v>
      </c>
      <c r="G182">
        <v>0.5</v>
      </c>
      <c r="H182" s="8" t="s">
        <v>51</v>
      </c>
      <c r="I182" s="9">
        <v>5762</v>
      </c>
      <c r="J182" s="9">
        <v>1797</v>
      </c>
      <c r="K182" s="10">
        <v>87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1">
        <v>7646</v>
      </c>
      <c r="T182" s="11">
        <v>12626</v>
      </c>
      <c r="U182" s="12">
        <v>0.60550000000000004</v>
      </c>
      <c r="V182">
        <f>I182/S182</f>
        <v>0.75359665184410152</v>
      </c>
    </row>
    <row r="183" spans="1:22">
      <c r="A183">
        <v>48159</v>
      </c>
      <c r="B183" t="s">
        <v>392</v>
      </c>
      <c r="C183" t="s">
        <v>300</v>
      </c>
      <c r="D183" t="s">
        <v>301</v>
      </c>
      <c r="E183" t="s">
        <v>25</v>
      </c>
      <c r="F183">
        <v>0.49</v>
      </c>
      <c r="G183">
        <v>0.56000000000000005</v>
      </c>
      <c r="H183" s="8" t="s">
        <v>113</v>
      </c>
      <c r="I183" s="9">
        <v>3392</v>
      </c>
      <c r="J183" s="9">
        <v>1036</v>
      </c>
      <c r="K183" s="10">
        <v>54</v>
      </c>
      <c r="L183" s="10">
        <v>0</v>
      </c>
      <c r="M183" s="10">
        <v>0</v>
      </c>
      <c r="N183" s="10">
        <v>0</v>
      </c>
      <c r="O183" s="10">
        <v>0</v>
      </c>
      <c r="P183" s="10">
        <v>9</v>
      </c>
      <c r="Q183" s="10">
        <v>0</v>
      </c>
      <c r="R183" s="10">
        <v>0</v>
      </c>
      <c r="S183" s="11">
        <v>4491</v>
      </c>
      <c r="T183" s="11">
        <v>6747</v>
      </c>
      <c r="U183" s="12">
        <v>0.66559999999999997</v>
      </c>
      <c r="V183">
        <f>I183/S183</f>
        <v>0.75528835448675125</v>
      </c>
    </row>
    <row r="184" spans="1:22">
      <c r="A184">
        <v>48299</v>
      </c>
      <c r="B184" t="s">
        <v>459</v>
      </c>
      <c r="C184" t="s">
        <v>300</v>
      </c>
      <c r="D184" t="s">
        <v>301</v>
      </c>
      <c r="E184" t="s">
        <v>25</v>
      </c>
      <c r="F184">
        <v>0.53</v>
      </c>
      <c r="G184">
        <v>0.48</v>
      </c>
      <c r="H184" s="8" t="s">
        <v>183</v>
      </c>
      <c r="I184" s="9">
        <v>7281</v>
      </c>
      <c r="J184" s="9">
        <v>2250</v>
      </c>
      <c r="K184" s="10">
        <v>80</v>
      </c>
      <c r="L184" s="10">
        <v>12</v>
      </c>
      <c r="M184" s="10">
        <v>0</v>
      </c>
      <c r="N184" s="10">
        <v>0</v>
      </c>
      <c r="O184" s="10">
        <v>1</v>
      </c>
      <c r="P184" s="10">
        <v>5</v>
      </c>
      <c r="Q184" s="10">
        <v>0</v>
      </c>
      <c r="R184" s="10">
        <v>0</v>
      </c>
      <c r="S184" s="11">
        <v>9629</v>
      </c>
      <c r="T184" s="11">
        <v>14489</v>
      </c>
      <c r="U184" s="12">
        <v>0.66449999999999998</v>
      </c>
      <c r="V184">
        <f>I184/S184</f>
        <v>0.75615328694568495</v>
      </c>
    </row>
    <row r="185" spans="1:22">
      <c r="A185">
        <v>48425</v>
      </c>
      <c r="B185" t="s">
        <v>372</v>
      </c>
      <c r="C185" t="s">
        <v>300</v>
      </c>
      <c r="D185" t="s">
        <v>301</v>
      </c>
      <c r="E185" t="s">
        <v>25</v>
      </c>
      <c r="F185">
        <v>0.6</v>
      </c>
      <c r="G185">
        <v>0.48</v>
      </c>
      <c r="H185" s="8" t="s">
        <v>246</v>
      </c>
      <c r="I185" s="9">
        <v>2677</v>
      </c>
      <c r="J185" s="10">
        <v>799</v>
      </c>
      <c r="K185" s="10">
        <v>34</v>
      </c>
      <c r="L185" s="10">
        <v>0</v>
      </c>
      <c r="M185" s="10">
        <v>0</v>
      </c>
      <c r="N185" s="10">
        <v>0</v>
      </c>
      <c r="O185" s="10">
        <v>0</v>
      </c>
      <c r="P185" s="10">
        <v>23</v>
      </c>
      <c r="Q185" s="10">
        <v>0</v>
      </c>
      <c r="R185" s="10">
        <v>0</v>
      </c>
      <c r="S185" s="11">
        <v>3533</v>
      </c>
      <c r="T185" s="11">
        <v>5883</v>
      </c>
      <c r="U185" s="12">
        <v>0.60050000000000003</v>
      </c>
      <c r="V185">
        <f>I185/S185</f>
        <v>0.7577129917916785</v>
      </c>
    </row>
    <row r="186" spans="1:22">
      <c r="A186">
        <v>48219</v>
      </c>
      <c r="B186" t="s">
        <v>431</v>
      </c>
      <c r="C186" t="s">
        <v>300</v>
      </c>
      <c r="D186" t="s">
        <v>301</v>
      </c>
      <c r="E186" t="s">
        <v>25</v>
      </c>
      <c r="F186">
        <v>0.68</v>
      </c>
      <c r="G186">
        <v>0.56000000000000005</v>
      </c>
      <c r="H186" s="8" t="s">
        <v>143</v>
      </c>
      <c r="I186" s="9">
        <v>5795</v>
      </c>
      <c r="J186" s="9">
        <v>1797</v>
      </c>
      <c r="K186" s="10">
        <v>46</v>
      </c>
      <c r="L186" s="10">
        <v>2</v>
      </c>
      <c r="M186" s="10">
        <v>0</v>
      </c>
      <c r="N186" s="10">
        <v>0</v>
      </c>
      <c r="O186" s="10">
        <v>0</v>
      </c>
      <c r="P186" s="10">
        <v>5</v>
      </c>
      <c r="Q186" s="10">
        <v>0</v>
      </c>
      <c r="R186" s="10">
        <v>0</v>
      </c>
      <c r="S186" s="11">
        <v>7645</v>
      </c>
      <c r="T186" s="11">
        <v>13989</v>
      </c>
      <c r="U186" s="12">
        <v>0.54649999999999999</v>
      </c>
      <c r="V186">
        <f>I186/S186</f>
        <v>0.75801177240026163</v>
      </c>
    </row>
    <row r="187" spans="1:22" ht="30">
      <c r="A187">
        <v>48339</v>
      </c>
      <c r="B187" t="s">
        <v>529</v>
      </c>
      <c r="C187" t="s">
        <v>300</v>
      </c>
      <c r="D187" t="s">
        <v>301</v>
      </c>
      <c r="E187" t="s">
        <v>25</v>
      </c>
      <c r="F187">
        <v>0.68</v>
      </c>
      <c r="G187">
        <v>0.56000000000000005</v>
      </c>
      <c r="H187" s="8" t="s">
        <v>203</v>
      </c>
      <c r="I187" s="9">
        <v>119884</v>
      </c>
      <c r="J187" s="9">
        <v>36703</v>
      </c>
      <c r="K187" s="10">
        <v>953</v>
      </c>
      <c r="L187" s="10">
        <v>139</v>
      </c>
      <c r="M187" s="10">
        <v>2</v>
      </c>
      <c r="N187" s="10">
        <v>2</v>
      </c>
      <c r="O187" s="10">
        <v>20</v>
      </c>
      <c r="P187" s="10">
        <v>133</v>
      </c>
      <c r="Q187" s="10">
        <v>11</v>
      </c>
      <c r="R187" s="10">
        <v>0</v>
      </c>
      <c r="S187" s="11">
        <v>157847</v>
      </c>
      <c r="T187" s="11">
        <v>243539</v>
      </c>
      <c r="U187" s="12">
        <v>0.64810000000000001</v>
      </c>
      <c r="V187">
        <f>I187/S187</f>
        <v>0.75949495397441824</v>
      </c>
    </row>
    <row r="188" spans="1:22">
      <c r="A188">
        <v>48385</v>
      </c>
      <c r="B188" t="s">
        <v>351</v>
      </c>
      <c r="C188" t="s">
        <v>300</v>
      </c>
      <c r="D188" t="s">
        <v>301</v>
      </c>
      <c r="E188" t="s">
        <v>25</v>
      </c>
      <c r="F188">
        <v>0.46</v>
      </c>
      <c r="G188">
        <v>0.27</v>
      </c>
      <c r="H188" s="8" t="s">
        <v>226</v>
      </c>
      <c r="I188" s="9">
        <v>1238</v>
      </c>
      <c r="J188" s="10">
        <v>375</v>
      </c>
      <c r="K188" s="10">
        <v>15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1">
        <v>1628</v>
      </c>
      <c r="T188" s="11">
        <v>2523</v>
      </c>
      <c r="U188" s="12">
        <v>0.6452</v>
      </c>
      <c r="V188">
        <f>I188/S188</f>
        <v>0.76044226044226049</v>
      </c>
    </row>
    <row r="189" spans="1:22">
      <c r="A189">
        <v>48193</v>
      </c>
      <c r="B189" t="s">
        <v>382</v>
      </c>
      <c r="C189" t="s">
        <v>300</v>
      </c>
      <c r="D189" t="s">
        <v>301</v>
      </c>
      <c r="E189" t="s">
        <v>25</v>
      </c>
      <c r="F189">
        <v>0.59</v>
      </c>
      <c r="G189">
        <v>0.53</v>
      </c>
      <c r="H189" s="8" t="s">
        <v>130</v>
      </c>
      <c r="I189" s="9">
        <v>2876</v>
      </c>
      <c r="J189" s="10">
        <v>863</v>
      </c>
      <c r="K189" s="10">
        <v>31</v>
      </c>
      <c r="L189" s="10">
        <v>5</v>
      </c>
      <c r="M189" s="10">
        <v>0</v>
      </c>
      <c r="N189" s="10">
        <v>0</v>
      </c>
      <c r="O189" s="10">
        <v>0</v>
      </c>
      <c r="P189" s="10">
        <v>3</v>
      </c>
      <c r="Q189" s="10">
        <v>0</v>
      </c>
      <c r="R189" s="10">
        <v>0</v>
      </c>
      <c r="S189" s="11">
        <v>3778</v>
      </c>
      <c r="T189" s="11">
        <v>5711</v>
      </c>
      <c r="U189" s="12">
        <v>0.66149999999999998</v>
      </c>
      <c r="V189">
        <f>I189/S189</f>
        <v>0.76124933827421915</v>
      </c>
    </row>
    <row r="190" spans="1:22">
      <c r="A190">
        <v>48263</v>
      </c>
      <c r="B190" t="s">
        <v>308</v>
      </c>
      <c r="C190" t="s">
        <v>300</v>
      </c>
      <c r="D190" t="s">
        <v>301</v>
      </c>
      <c r="E190" t="s">
        <v>25</v>
      </c>
      <c r="F190">
        <v>0.53</v>
      </c>
      <c r="G190">
        <v>0.45</v>
      </c>
      <c r="H190" s="8" t="s">
        <v>165</v>
      </c>
      <c r="I190" s="10">
        <v>342</v>
      </c>
      <c r="J190" s="10">
        <v>99</v>
      </c>
      <c r="K190" s="10">
        <v>7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3">
        <v>448</v>
      </c>
      <c r="T190" s="13">
        <v>678</v>
      </c>
      <c r="U190" s="12">
        <v>0.66069999999999995</v>
      </c>
      <c r="V190">
        <f>I190/S190</f>
        <v>0.7633928571428571</v>
      </c>
    </row>
    <row r="191" spans="1:22">
      <c r="A191">
        <v>48285</v>
      </c>
      <c r="B191" t="s">
        <v>432</v>
      </c>
      <c r="C191" t="s">
        <v>300</v>
      </c>
      <c r="D191" t="s">
        <v>301</v>
      </c>
      <c r="E191" t="s">
        <v>25</v>
      </c>
      <c r="F191">
        <v>0.65</v>
      </c>
      <c r="G191">
        <v>0.63</v>
      </c>
      <c r="H191" s="8" t="s">
        <v>176</v>
      </c>
      <c r="I191" s="9">
        <v>6293</v>
      </c>
      <c r="J191" s="9">
        <v>1869</v>
      </c>
      <c r="K191" s="10">
        <v>51</v>
      </c>
      <c r="L191" s="10">
        <v>10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1">
        <v>8223</v>
      </c>
      <c r="T191" s="11">
        <v>13470</v>
      </c>
      <c r="U191" s="12">
        <v>0.61040000000000005</v>
      </c>
      <c r="V191">
        <f>I191/S191</f>
        <v>0.76529247233369813</v>
      </c>
    </row>
    <row r="192" spans="1:22">
      <c r="A192">
        <v>48221</v>
      </c>
      <c r="B192" t="s">
        <v>489</v>
      </c>
      <c r="C192" t="s">
        <v>300</v>
      </c>
      <c r="D192" t="s">
        <v>301</v>
      </c>
      <c r="E192" t="s">
        <v>25</v>
      </c>
      <c r="F192">
        <v>0.66</v>
      </c>
      <c r="G192">
        <v>0.65</v>
      </c>
      <c r="H192" s="8" t="s">
        <v>144</v>
      </c>
      <c r="I192" s="9">
        <v>17299</v>
      </c>
      <c r="J192" s="9">
        <v>5087</v>
      </c>
      <c r="K192" s="10">
        <v>171</v>
      </c>
      <c r="L192" s="10">
        <v>18</v>
      </c>
      <c r="M192" s="10">
        <v>0</v>
      </c>
      <c r="N192" s="10">
        <v>3</v>
      </c>
      <c r="O192" s="10">
        <v>0</v>
      </c>
      <c r="P192" s="10">
        <v>17</v>
      </c>
      <c r="Q192" s="10">
        <v>0</v>
      </c>
      <c r="R192" s="10">
        <v>1</v>
      </c>
      <c r="S192" s="11">
        <v>22596</v>
      </c>
      <c r="T192" s="11">
        <v>34728</v>
      </c>
      <c r="U192" s="12">
        <v>0.65059999999999996</v>
      </c>
      <c r="V192">
        <f>I192/S192</f>
        <v>0.76557797840325725</v>
      </c>
    </row>
    <row r="193" spans="1:22">
      <c r="A193">
        <v>48499</v>
      </c>
      <c r="B193" t="s">
        <v>478</v>
      </c>
      <c r="C193" t="s">
        <v>300</v>
      </c>
      <c r="D193" t="s">
        <v>301</v>
      </c>
      <c r="E193" t="s">
        <v>25</v>
      </c>
      <c r="F193">
        <v>0.64</v>
      </c>
      <c r="G193">
        <v>0.57999999999999996</v>
      </c>
      <c r="H193" s="8" t="s">
        <v>283</v>
      </c>
      <c r="I193" s="9">
        <v>13658</v>
      </c>
      <c r="J193" s="9">
        <v>4010</v>
      </c>
      <c r="K193" s="10">
        <v>92</v>
      </c>
      <c r="L193" s="10">
        <v>13</v>
      </c>
      <c r="M193" s="10">
        <v>0</v>
      </c>
      <c r="N193" s="10">
        <v>0</v>
      </c>
      <c r="O193" s="10">
        <v>2</v>
      </c>
      <c r="P193" s="10">
        <v>9</v>
      </c>
      <c r="Q193" s="10">
        <v>0</v>
      </c>
      <c r="R193" s="10">
        <v>0</v>
      </c>
      <c r="S193" s="11">
        <v>17784</v>
      </c>
      <c r="T193" s="11">
        <v>27030</v>
      </c>
      <c r="U193" s="12">
        <v>0.65790000000000004</v>
      </c>
      <c r="V193">
        <f>I193/S193</f>
        <v>0.76799370220422847</v>
      </c>
    </row>
    <row r="194" spans="1:22">
      <c r="A194">
        <v>48143</v>
      </c>
      <c r="B194" t="s">
        <v>470</v>
      </c>
      <c r="C194" t="s">
        <v>300</v>
      </c>
      <c r="D194" t="s">
        <v>301</v>
      </c>
      <c r="E194" t="s">
        <v>25</v>
      </c>
      <c r="F194">
        <v>0.65</v>
      </c>
      <c r="G194">
        <v>0.55000000000000004</v>
      </c>
      <c r="H194" s="8" t="s">
        <v>105</v>
      </c>
      <c r="I194" s="9">
        <v>10768</v>
      </c>
      <c r="J194" s="9">
        <v>3128</v>
      </c>
      <c r="K194" s="10">
        <v>103</v>
      </c>
      <c r="L194" s="10">
        <v>3</v>
      </c>
      <c r="M194" s="10">
        <v>0</v>
      </c>
      <c r="N194" s="10">
        <v>1</v>
      </c>
      <c r="O194" s="10">
        <v>2</v>
      </c>
      <c r="P194" s="10">
        <v>14</v>
      </c>
      <c r="Q194" s="10">
        <v>0</v>
      </c>
      <c r="R194" s="10">
        <v>0</v>
      </c>
      <c r="S194" s="11">
        <v>14019</v>
      </c>
      <c r="T194" s="11">
        <v>21503</v>
      </c>
      <c r="U194" s="12">
        <v>0.65190000000000003</v>
      </c>
      <c r="V194">
        <f>I194/S194</f>
        <v>0.76810043512376058</v>
      </c>
    </row>
    <row r="195" spans="1:22">
      <c r="A195">
        <v>48023</v>
      </c>
      <c r="B195" t="s">
        <v>348</v>
      </c>
      <c r="C195" t="s">
        <v>300</v>
      </c>
      <c r="D195" t="s">
        <v>301</v>
      </c>
      <c r="E195" t="s">
        <v>25</v>
      </c>
      <c r="F195">
        <v>0.51</v>
      </c>
      <c r="G195">
        <v>0.71</v>
      </c>
      <c r="H195" s="8" t="s">
        <v>45</v>
      </c>
      <c r="I195" s="9">
        <v>1262</v>
      </c>
      <c r="J195" s="10">
        <v>366</v>
      </c>
      <c r="K195" s="10">
        <v>15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1643</v>
      </c>
      <c r="T195" s="11">
        <v>2764</v>
      </c>
      <c r="U195" s="12">
        <v>0.59440000000000004</v>
      </c>
      <c r="V195">
        <f>I195/S195</f>
        <v>0.76810712111990265</v>
      </c>
    </row>
    <row r="196" spans="1:22">
      <c r="A196">
        <v>48403</v>
      </c>
      <c r="B196" t="s">
        <v>419</v>
      </c>
      <c r="C196" t="s">
        <v>300</v>
      </c>
      <c r="D196" t="s">
        <v>301</v>
      </c>
      <c r="E196" t="s">
        <v>25</v>
      </c>
      <c r="F196">
        <v>0.42</v>
      </c>
      <c r="G196">
        <v>0.35</v>
      </c>
      <c r="H196" s="8" t="s">
        <v>235</v>
      </c>
      <c r="I196" s="9">
        <v>3749</v>
      </c>
      <c r="J196" s="9">
        <v>1077</v>
      </c>
      <c r="K196" s="10">
        <v>48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1">
        <v>4874</v>
      </c>
      <c r="T196" s="11">
        <v>7776</v>
      </c>
      <c r="U196" s="12">
        <v>0.62680000000000002</v>
      </c>
      <c r="V196">
        <f>I196/S196</f>
        <v>0.76918342224045955</v>
      </c>
    </row>
    <row r="197" spans="1:22">
      <c r="A197">
        <v>48103</v>
      </c>
      <c r="B197" t="s">
        <v>331</v>
      </c>
      <c r="C197" t="s">
        <v>300</v>
      </c>
      <c r="D197" t="s">
        <v>301</v>
      </c>
      <c r="E197" t="s">
        <v>25</v>
      </c>
      <c r="F197">
        <v>0.73</v>
      </c>
      <c r="G197">
        <v>0.56999999999999995</v>
      </c>
      <c r="H197" s="8" t="s">
        <v>85</v>
      </c>
      <c r="I197" s="9">
        <v>1119</v>
      </c>
      <c r="J197" s="10">
        <v>319</v>
      </c>
      <c r="K197" s="10">
        <v>16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1">
        <v>1454</v>
      </c>
      <c r="T197" s="11">
        <v>2606</v>
      </c>
      <c r="U197" s="12">
        <v>0.55789999999999995</v>
      </c>
      <c r="V197">
        <f>I197/S197</f>
        <v>0.76960110041265473</v>
      </c>
    </row>
    <row r="198" spans="1:22">
      <c r="A198">
        <v>48367</v>
      </c>
      <c r="B198" t="s">
        <v>504</v>
      </c>
      <c r="C198" t="s">
        <v>300</v>
      </c>
      <c r="D198" t="s">
        <v>301</v>
      </c>
      <c r="E198" t="s">
        <v>25</v>
      </c>
      <c r="F198">
        <v>0.73</v>
      </c>
      <c r="G198">
        <v>0.63</v>
      </c>
      <c r="H198" s="8" t="s">
        <v>217</v>
      </c>
      <c r="I198" s="9">
        <v>36974</v>
      </c>
      <c r="J198" s="9">
        <v>10502</v>
      </c>
      <c r="K198" s="10">
        <v>380</v>
      </c>
      <c r="L198" s="10">
        <v>60</v>
      </c>
      <c r="M198" s="10">
        <v>0</v>
      </c>
      <c r="N198" s="10">
        <v>0</v>
      </c>
      <c r="O198" s="10">
        <v>7</v>
      </c>
      <c r="P198" s="10">
        <v>27</v>
      </c>
      <c r="Q198" s="10">
        <v>1</v>
      </c>
      <c r="R198" s="10">
        <v>0</v>
      </c>
      <c r="S198" s="11">
        <v>47951</v>
      </c>
      <c r="T198" s="11">
        <v>73422</v>
      </c>
      <c r="U198" s="12">
        <v>0.65300000000000002</v>
      </c>
      <c r="V198">
        <f>I198/S198</f>
        <v>0.77107880961815189</v>
      </c>
    </row>
    <row r="199" spans="1:22">
      <c r="A199">
        <v>48467</v>
      </c>
      <c r="B199" t="s">
        <v>550</v>
      </c>
      <c r="C199" t="s">
        <v>300</v>
      </c>
      <c r="D199" t="s">
        <v>301</v>
      </c>
      <c r="E199" t="s">
        <v>25</v>
      </c>
      <c r="F199">
        <v>0.63</v>
      </c>
      <c r="G199">
        <v>0.62</v>
      </c>
      <c r="H199" s="8" t="s">
        <v>267</v>
      </c>
      <c r="I199" s="9">
        <v>15734</v>
      </c>
      <c r="J199" s="9">
        <v>4505</v>
      </c>
      <c r="K199" s="10">
        <v>142</v>
      </c>
      <c r="L199" s="10">
        <v>5</v>
      </c>
      <c r="M199" s="10">
        <v>0</v>
      </c>
      <c r="N199" s="10">
        <v>0</v>
      </c>
      <c r="O199" s="10">
        <v>2</v>
      </c>
      <c r="P199" s="10">
        <v>6</v>
      </c>
      <c r="Q199" s="10">
        <v>1</v>
      </c>
      <c r="R199" s="10">
        <v>0</v>
      </c>
      <c r="S199" s="11">
        <v>20395</v>
      </c>
      <c r="T199" s="11">
        <v>33897</v>
      </c>
      <c r="U199" s="12">
        <v>0.60160000000000002</v>
      </c>
      <c r="V199">
        <f>I199/S199</f>
        <v>0.77146359401814169</v>
      </c>
    </row>
    <row r="200" spans="1:22">
      <c r="A200">
        <v>48497</v>
      </c>
      <c r="B200" t="s">
        <v>486</v>
      </c>
      <c r="C200" t="s">
        <v>300</v>
      </c>
      <c r="D200" t="s">
        <v>301</v>
      </c>
      <c r="E200" t="s">
        <v>25</v>
      </c>
      <c r="F200">
        <v>0.65</v>
      </c>
      <c r="G200">
        <v>0.57999999999999996</v>
      </c>
      <c r="H200" s="8" t="s">
        <v>282</v>
      </c>
      <c r="I200" s="9">
        <v>15973</v>
      </c>
      <c r="J200" s="9">
        <v>4471</v>
      </c>
      <c r="K200" s="10">
        <v>145</v>
      </c>
      <c r="L200" s="10">
        <v>24</v>
      </c>
      <c r="M200" s="10">
        <v>0</v>
      </c>
      <c r="N200" s="10">
        <v>0</v>
      </c>
      <c r="O200" s="10">
        <v>2</v>
      </c>
      <c r="P200" s="10">
        <v>23</v>
      </c>
      <c r="Q200" s="10">
        <v>0</v>
      </c>
      <c r="R200" s="10">
        <v>1</v>
      </c>
      <c r="S200" s="11">
        <v>20639</v>
      </c>
      <c r="T200" s="11">
        <v>35953</v>
      </c>
      <c r="U200" s="12">
        <v>0.57399999999999995</v>
      </c>
      <c r="V200">
        <f>I200/S200</f>
        <v>0.77392315519162747</v>
      </c>
    </row>
    <row r="201" spans="1:22">
      <c r="A201">
        <v>48259</v>
      </c>
      <c r="B201" t="s">
        <v>454</v>
      </c>
      <c r="C201" t="s">
        <v>300</v>
      </c>
      <c r="D201" t="s">
        <v>301</v>
      </c>
      <c r="E201" t="s">
        <v>25</v>
      </c>
      <c r="F201">
        <v>0.69</v>
      </c>
      <c r="G201">
        <v>0.6</v>
      </c>
      <c r="H201" s="8" t="s">
        <v>163</v>
      </c>
      <c r="I201" s="9">
        <v>12971</v>
      </c>
      <c r="J201" s="9">
        <v>3599</v>
      </c>
      <c r="K201" s="10">
        <v>107</v>
      </c>
      <c r="L201" s="10">
        <v>16</v>
      </c>
      <c r="M201" s="10">
        <v>33</v>
      </c>
      <c r="N201" s="10">
        <v>0</v>
      </c>
      <c r="O201" s="10">
        <v>6</v>
      </c>
      <c r="P201" s="10">
        <v>12</v>
      </c>
      <c r="Q201" s="10">
        <v>2</v>
      </c>
      <c r="R201" s="10">
        <v>0</v>
      </c>
      <c r="S201" s="11">
        <v>16746</v>
      </c>
      <c r="T201" s="11">
        <v>23704</v>
      </c>
      <c r="U201" s="12">
        <v>0.70640000000000003</v>
      </c>
      <c r="V201">
        <f>I201/S201</f>
        <v>0.77457303236593811</v>
      </c>
    </row>
    <row r="202" spans="1:22">
      <c r="A202">
        <v>48169</v>
      </c>
      <c r="B202" t="s">
        <v>339</v>
      </c>
      <c r="C202" t="s">
        <v>300</v>
      </c>
      <c r="D202" t="s">
        <v>301</v>
      </c>
      <c r="E202" t="s">
        <v>25</v>
      </c>
      <c r="F202">
        <v>0.69</v>
      </c>
      <c r="G202">
        <v>0.63</v>
      </c>
      <c r="H202" s="8" t="s">
        <v>118</v>
      </c>
      <c r="I202" s="9">
        <v>1356</v>
      </c>
      <c r="J202" s="10">
        <v>375</v>
      </c>
      <c r="K202" s="10">
        <v>15</v>
      </c>
      <c r="L202" s="10">
        <v>0</v>
      </c>
      <c r="M202" s="10">
        <v>0</v>
      </c>
      <c r="N202" s="10">
        <v>1</v>
      </c>
      <c r="O202" s="10">
        <v>0</v>
      </c>
      <c r="P202" s="10">
        <v>1</v>
      </c>
      <c r="Q202" s="10">
        <v>2</v>
      </c>
      <c r="R202" s="10">
        <v>0</v>
      </c>
      <c r="S202" s="11">
        <v>1750</v>
      </c>
      <c r="T202" s="11">
        <v>2976</v>
      </c>
      <c r="U202" s="12">
        <v>0.58799999999999997</v>
      </c>
      <c r="V202">
        <f>I202/S202</f>
        <v>0.77485714285714291</v>
      </c>
    </row>
    <row r="203" spans="1:22">
      <c r="A203">
        <v>48171</v>
      </c>
      <c r="B203" t="s">
        <v>450</v>
      </c>
      <c r="C203" t="s">
        <v>300</v>
      </c>
      <c r="D203" t="s">
        <v>301</v>
      </c>
      <c r="E203" t="s">
        <v>25</v>
      </c>
      <c r="F203">
        <v>0.69</v>
      </c>
      <c r="G203">
        <v>0.61</v>
      </c>
      <c r="H203" s="8" t="s">
        <v>119</v>
      </c>
      <c r="I203" s="9">
        <v>9563</v>
      </c>
      <c r="J203" s="9">
        <v>2576</v>
      </c>
      <c r="K203" s="10">
        <v>101</v>
      </c>
      <c r="L203" s="10">
        <v>62</v>
      </c>
      <c r="M203" s="10">
        <v>2</v>
      </c>
      <c r="N203" s="10">
        <v>0</v>
      </c>
      <c r="O203" s="10">
        <v>14</v>
      </c>
      <c r="P203" s="10">
        <v>17</v>
      </c>
      <c r="Q203" s="10">
        <v>3</v>
      </c>
      <c r="R203" s="10">
        <v>0</v>
      </c>
      <c r="S203" s="11">
        <v>12338</v>
      </c>
      <c r="T203" s="11">
        <v>17519</v>
      </c>
      <c r="U203" s="12">
        <v>0.70420000000000005</v>
      </c>
      <c r="V203">
        <f>I203/S203</f>
        <v>0.77508510293402499</v>
      </c>
    </row>
    <row r="204" spans="1:22">
      <c r="A204">
        <v>48075</v>
      </c>
      <c r="B204" t="s">
        <v>362</v>
      </c>
      <c r="C204" t="s">
        <v>300</v>
      </c>
      <c r="D204" t="s">
        <v>301</v>
      </c>
      <c r="E204" t="s">
        <v>25</v>
      </c>
      <c r="F204">
        <v>0.71</v>
      </c>
      <c r="G204">
        <v>0.53</v>
      </c>
      <c r="H204" s="8" t="s">
        <v>71</v>
      </c>
      <c r="I204" s="9">
        <v>1782</v>
      </c>
      <c r="J204" s="10">
        <v>497</v>
      </c>
      <c r="K204" s="10">
        <v>17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1">
        <v>2296</v>
      </c>
      <c r="T204" s="11">
        <v>3526</v>
      </c>
      <c r="U204" s="12">
        <v>0.65110000000000001</v>
      </c>
      <c r="V204">
        <f>I204/S204</f>
        <v>0.77613240418118468</v>
      </c>
    </row>
    <row r="205" spans="1:22">
      <c r="A205">
        <v>48329</v>
      </c>
      <c r="B205" t="s">
        <v>510</v>
      </c>
      <c r="C205" t="s">
        <v>300</v>
      </c>
      <c r="D205" t="s">
        <v>301</v>
      </c>
      <c r="E205" t="s">
        <v>25</v>
      </c>
      <c r="F205">
        <v>0.74</v>
      </c>
      <c r="G205">
        <v>0.56000000000000005</v>
      </c>
      <c r="H205" s="8" t="s">
        <v>198</v>
      </c>
      <c r="I205" s="9">
        <v>36155</v>
      </c>
      <c r="J205" s="9">
        <v>9691</v>
      </c>
      <c r="K205" s="10">
        <v>308</v>
      </c>
      <c r="L205" s="10">
        <v>28</v>
      </c>
      <c r="M205" s="10">
        <v>1</v>
      </c>
      <c r="N205" s="10">
        <v>0</v>
      </c>
      <c r="O205" s="10">
        <v>3</v>
      </c>
      <c r="P205" s="10">
        <v>29</v>
      </c>
      <c r="Q205" s="10">
        <v>1</v>
      </c>
      <c r="R205" s="10">
        <v>0</v>
      </c>
      <c r="S205" s="11">
        <v>46216</v>
      </c>
      <c r="T205" s="11">
        <v>74440</v>
      </c>
      <c r="U205" s="12">
        <v>0.62080000000000002</v>
      </c>
      <c r="V205">
        <f>I205/S205</f>
        <v>0.78230482949627833</v>
      </c>
    </row>
    <row r="206" spans="1:22">
      <c r="A206">
        <v>48337</v>
      </c>
      <c r="B206" t="s">
        <v>430</v>
      </c>
      <c r="C206" t="s">
        <v>300</v>
      </c>
      <c r="D206" t="s">
        <v>301</v>
      </c>
      <c r="E206" t="s">
        <v>25</v>
      </c>
      <c r="F206">
        <v>0.63</v>
      </c>
      <c r="G206">
        <v>0.64</v>
      </c>
      <c r="H206" s="8" t="s">
        <v>202</v>
      </c>
      <c r="I206" s="9">
        <v>6245</v>
      </c>
      <c r="J206" s="9">
        <v>1597</v>
      </c>
      <c r="K206" s="10">
        <v>94</v>
      </c>
      <c r="L206" s="10">
        <v>11</v>
      </c>
      <c r="M206" s="10">
        <v>0</v>
      </c>
      <c r="N206" s="10">
        <v>0</v>
      </c>
      <c r="O206" s="10">
        <v>0</v>
      </c>
      <c r="P206" s="10">
        <v>3</v>
      </c>
      <c r="Q206" s="10">
        <v>0</v>
      </c>
      <c r="R206" s="10">
        <v>0</v>
      </c>
      <c r="S206" s="11">
        <v>7950</v>
      </c>
      <c r="T206" s="11">
        <v>13132</v>
      </c>
      <c r="U206" s="12">
        <v>0.60529999999999995</v>
      </c>
      <c r="V206">
        <f>I206/S206</f>
        <v>0.7855345911949686</v>
      </c>
    </row>
    <row r="207" spans="1:22">
      <c r="A207">
        <v>48341</v>
      </c>
      <c r="B207" t="s">
        <v>417</v>
      </c>
      <c r="C207" t="s">
        <v>300</v>
      </c>
      <c r="D207" t="s">
        <v>301</v>
      </c>
      <c r="E207" t="s">
        <v>25</v>
      </c>
      <c r="F207">
        <v>0.71</v>
      </c>
      <c r="G207">
        <v>0.54</v>
      </c>
      <c r="H207" s="8" t="s">
        <v>204</v>
      </c>
      <c r="I207" s="9">
        <v>4282</v>
      </c>
      <c r="J207" s="9">
        <v>1123</v>
      </c>
      <c r="K207" s="10">
        <v>31</v>
      </c>
      <c r="L207" s="10">
        <v>1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1">
        <v>5437</v>
      </c>
      <c r="T207" s="11">
        <v>9887</v>
      </c>
      <c r="U207" s="12">
        <v>0.54990000000000006</v>
      </c>
      <c r="V207">
        <f>I207/S207</f>
        <v>0.78756667279749859</v>
      </c>
    </row>
    <row r="208" spans="1:22">
      <c r="A208">
        <v>48235</v>
      </c>
      <c r="B208" t="s">
        <v>314</v>
      </c>
      <c r="C208" t="s">
        <v>300</v>
      </c>
      <c r="D208" t="s">
        <v>301</v>
      </c>
      <c r="E208" t="s">
        <v>25</v>
      </c>
      <c r="F208">
        <v>0.53</v>
      </c>
      <c r="G208">
        <v>0.5</v>
      </c>
      <c r="H208" s="8" t="s">
        <v>151</v>
      </c>
      <c r="I208" s="10">
        <v>644</v>
      </c>
      <c r="J208" s="10">
        <v>164</v>
      </c>
      <c r="K208" s="10">
        <v>9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3">
        <v>817</v>
      </c>
      <c r="T208" s="11">
        <v>1280</v>
      </c>
      <c r="U208" s="12">
        <v>0.63819999999999999</v>
      </c>
      <c r="V208">
        <f>I208/S208</f>
        <v>0.78824969400244793</v>
      </c>
    </row>
    <row r="209" spans="1:22">
      <c r="A209">
        <v>48077</v>
      </c>
      <c r="B209" t="s">
        <v>386</v>
      </c>
      <c r="C209" t="s">
        <v>300</v>
      </c>
      <c r="D209" t="s">
        <v>301</v>
      </c>
      <c r="E209" t="s">
        <v>25</v>
      </c>
      <c r="F209">
        <v>0.69</v>
      </c>
      <c r="G209">
        <v>0.66</v>
      </c>
      <c r="H209" s="8" t="s">
        <v>72</v>
      </c>
      <c r="I209" s="9">
        <v>4213</v>
      </c>
      <c r="J209" s="9">
        <v>1085</v>
      </c>
      <c r="K209" s="10">
        <v>34</v>
      </c>
      <c r="L209" s="10">
        <v>1</v>
      </c>
      <c r="M209" s="10">
        <v>0</v>
      </c>
      <c r="N209" s="10">
        <v>0</v>
      </c>
      <c r="O209" s="10">
        <v>1</v>
      </c>
      <c r="P209" s="10">
        <v>5</v>
      </c>
      <c r="Q209" s="10">
        <v>0</v>
      </c>
      <c r="R209" s="10">
        <v>0</v>
      </c>
      <c r="S209" s="11">
        <v>5339</v>
      </c>
      <c r="T209" s="11">
        <v>8027</v>
      </c>
      <c r="U209" s="12">
        <v>0.66510000000000002</v>
      </c>
      <c r="V209">
        <f>I209/S209</f>
        <v>0.78909908222513581</v>
      </c>
    </row>
    <row r="210" spans="1:22" ht="30">
      <c r="A210">
        <v>48087</v>
      </c>
      <c r="B210" t="s">
        <v>335</v>
      </c>
      <c r="C210" t="s">
        <v>300</v>
      </c>
      <c r="D210" t="s">
        <v>301</v>
      </c>
      <c r="E210" t="s">
        <v>25</v>
      </c>
      <c r="F210">
        <v>0.61</v>
      </c>
      <c r="G210">
        <v>0.5</v>
      </c>
      <c r="H210" s="8" t="s">
        <v>77</v>
      </c>
      <c r="I210" s="10">
        <v>943</v>
      </c>
      <c r="J210" s="10">
        <v>234</v>
      </c>
      <c r="K210" s="10">
        <v>16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2</v>
      </c>
      <c r="R210" s="10">
        <v>0</v>
      </c>
      <c r="S210" s="11">
        <v>1195</v>
      </c>
      <c r="T210" s="11">
        <v>1977</v>
      </c>
      <c r="U210" s="12">
        <v>0.60440000000000005</v>
      </c>
      <c r="V210">
        <f>I210/S210</f>
        <v>0.78912133891213387</v>
      </c>
    </row>
    <row r="211" spans="1:22">
      <c r="A211">
        <v>48097</v>
      </c>
      <c r="B211" t="s">
        <v>469</v>
      </c>
      <c r="C211" t="s">
        <v>300</v>
      </c>
      <c r="D211" t="s">
        <v>301</v>
      </c>
      <c r="E211" t="s">
        <v>25</v>
      </c>
      <c r="F211">
        <v>0.69</v>
      </c>
      <c r="G211">
        <v>0.62</v>
      </c>
      <c r="H211" s="8" t="s">
        <v>82</v>
      </c>
      <c r="I211" s="9">
        <v>11871</v>
      </c>
      <c r="J211" s="9">
        <v>3051</v>
      </c>
      <c r="K211" s="10">
        <v>102</v>
      </c>
      <c r="L211" s="10">
        <v>6</v>
      </c>
      <c r="M211" s="10">
        <v>0</v>
      </c>
      <c r="N211" s="10">
        <v>0</v>
      </c>
      <c r="O211" s="10">
        <v>0</v>
      </c>
      <c r="P211" s="10">
        <v>0</v>
      </c>
      <c r="Q211" s="10">
        <v>1</v>
      </c>
      <c r="R211" s="10">
        <v>1</v>
      </c>
      <c r="S211" s="11">
        <v>15032</v>
      </c>
      <c r="T211" s="11">
        <v>24646</v>
      </c>
      <c r="U211" s="12">
        <v>0.6099</v>
      </c>
      <c r="V211">
        <f>I211/S211</f>
        <v>0.78971527408195852</v>
      </c>
    </row>
    <row r="212" spans="1:22">
      <c r="A212">
        <v>48411</v>
      </c>
      <c r="B212" t="s">
        <v>541</v>
      </c>
      <c r="C212" t="s">
        <v>300</v>
      </c>
      <c r="D212" t="s">
        <v>301</v>
      </c>
      <c r="E212" t="s">
        <v>25</v>
      </c>
      <c r="F212">
        <v>0.59</v>
      </c>
      <c r="G212">
        <v>0.43</v>
      </c>
      <c r="H212" s="8" t="s">
        <v>239</v>
      </c>
      <c r="I212" s="9">
        <v>1941</v>
      </c>
      <c r="J212" s="10">
        <v>487</v>
      </c>
      <c r="K212" s="10">
        <v>24</v>
      </c>
      <c r="L212" s="10">
        <v>5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1">
        <v>2457</v>
      </c>
      <c r="T212" s="11">
        <v>3767</v>
      </c>
      <c r="U212" s="12">
        <v>0.6522</v>
      </c>
      <c r="V212">
        <f>I212/S212</f>
        <v>0.78998778998778996</v>
      </c>
    </row>
    <row r="213" spans="1:22">
      <c r="A213">
        <v>48289</v>
      </c>
      <c r="B213" t="s">
        <v>427</v>
      </c>
      <c r="C213" t="s">
        <v>300</v>
      </c>
      <c r="D213" t="s">
        <v>301</v>
      </c>
      <c r="E213" t="s">
        <v>25</v>
      </c>
      <c r="F213">
        <v>0.48</v>
      </c>
      <c r="G213">
        <v>0.41</v>
      </c>
      <c r="H213" s="8" t="s">
        <v>178</v>
      </c>
      <c r="I213" s="9">
        <v>5566</v>
      </c>
      <c r="J213" s="9">
        <v>1418</v>
      </c>
      <c r="K213" s="10">
        <v>52</v>
      </c>
      <c r="L213" s="10">
        <v>1</v>
      </c>
      <c r="M213" s="10">
        <v>0</v>
      </c>
      <c r="N213" s="10">
        <v>0</v>
      </c>
      <c r="O213" s="10">
        <v>0</v>
      </c>
      <c r="P213" s="10">
        <v>3</v>
      </c>
      <c r="Q213" s="10">
        <v>1</v>
      </c>
      <c r="R213" s="10">
        <v>0</v>
      </c>
      <c r="S213" s="11">
        <v>7041</v>
      </c>
      <c r="T213" s="11">
        <v>11400</v>
      </c>
      <c r="U213" s="12">
        <v>0.61760000000000004</v>
      </c>
      <c r="V213">
        <f>I213/S213</f>
        <v>0.79051271126260469</v>
      </c>
    </row>
    <row r="214" spans="1:22">
      <c r="A214">
        <v>48415</v>
      </c>
      <c r="B214" t="s">
        <v>413</v>
      </c>
      <c r="C214" t="s">
        <v>300</v>
      </c>
      <c r="D214" t="s">
        <v>301</v>
      </c>
      <c r="E214" t="s">
        <v>25</v>
      </c>
      <c r="F214">
        <v>0.69</v>
      </c>
      <c r="G214">
        <v>0.56999999999999995</v>
      </c>
      <c r="H214" s="8" t="s">
        <v>241</v>
      </c>
      <c r="I214" s="9">
        <v>4414</v>
      </c>
      <c r="J214" s="9">
        <v>1088</v>
      </c>
      <c r="K214" s="10">
        <v>41</v>
      </c>
      <c r="L214" s="10">
        <v>16</v>
      </c>
      <c r="M214" s="10">
        <v>2</v>
      </c>
      <c r="N214" s="10">
        <v>2</v>
      </c>
      <c r="O214" s="10">
        <v>2</v>
      </c>
      <c r="P214" s="10">
        <v>2</v>
      </c>
      <c r="Q214" s="10">
        <v>1</v>
      </c>
      <c r="R214" s="10">
        <v>1</v>
      </c>
      <c r="S214" s="11">
        <v>5569</v>
      </c>
      <c r="T214" s="11">
        <v>10180</v>
      </c>
      <c r="U214" s="12">
        <v>0.54700000000000004</v>
      </c>
      <c r="V214">
        <f>I214/S214</f>
        <v>0.792601903393787</v>
      </c>
    </row>
    <row r="215" spans="1:22">
      <c r="A215">
        <v>48133</v>
      </c>
      <c r="B215" t="s">
        <v>433</v>
      </c>
      <c r="C215" t="s">
        <v>300</v>
      </c>
      <c r="D215" t="s">
        <v>301</v>
      </c>
      <c r="E215" t="s">
        <v>25</v>
      </c>
      <c r="F215">
        <v>0.6</v>
      </c>
      <c r="G215">
        <v>0.54</v>
      </c>
      <c r="H215" s="8" t="s">
        <v>100</v>
      </c>
      <c r="I215" s="9">
        <v>5165</v>
      </c>
      <c r="J215" s="9">
        <v>1271</v>
      </c>
      <c r="K215" s="10">
        <v>68</v>
      </c>
      <c r="L215" s="10">
        <v>0</v>
      </c>
      <c r="M215" s="10">
        <v>0</v>
      </c>
      <c r="N215" s="10">
        <v>0</v>
      </c>
      <c r="O215" s="10">
        <v>0</v>
      </c>
      <c r="P215" s="10">
        <v>5</v>
      </c>
      <c r="Q215" s="10">
        <v>0</v>
      </c>
      <c r="R215" s="10">
        <v>0</v>
      </c>
      <c r="S215" s="11">
        <v>6509</v>
      </c>
      <c r="T215" s="11">
        <v>10719</v>
      </c>
      <c r="U215" s="12">
        <v>0.60719999999999996</v>
      </c>
      <c r="V215">
        <f>I215/S215</f>
        <v>0.79351666922722386</v>
      </c>
    </row>
    <row r="216" spans="1:22">
      <c r="A216">
        <v>48081</v>
      </c>
      <c r="B216" t="s">
        <v>354</v>
      </c>
      <c r="C216" t="s">
        <v>300</v>
      </c>
      <c r="D216" t="s">
        <v>301</v>
      </c>
      <c r="E216" t="s">
        <v>25</v>
      </c>
      <c r="F216">
        <v>0.42</v>
      </c>
      <c r="G216">
        <v>0.39</v>
      </c>
      <c r="H216" s="8" t="s">
        <v>74</v>
      </c>
      <c r="I216" s="9">
        <v>1252</v>
      </c>
      <c r="J216" s="10">
        <v>299</v>
      </c>
      <c r="K216" s="10">
        <v>16</v>
      </c>
      <c r="L216" s="10">
        <v>0</v>
      </c>
      <c r="M216" s="10">
        <v>0</v>
      </c>
      <c r="N216" s="10">
        <v>0</v>
      </c>
      <c r="O216" s="10">
        <v>0</v>
      </c>
      <c r="P216" s="10">
        <v>2</v>
      </c>
      <c r="Q216" s="10">
        <v>0</v>
      </c>
      <c r="R216" s="10">
        <v>0</v>
      </c>
      <c r="S216" s="11">
        <v>1569</v>
      </c>
      <c r="T216" s="11">
        <v>2512</v>
      </c>
      <c r="U216" s="12">
        <v>0.62460000000000004</v>
      </c>
      <c r="V216">
        <f>I216/S216</f>
        <v>0.79796048438495859</v>
      </c>
    </row>
    <row r="217" spans="1:22">
      <c r="A217">
        <v>48111</v>
      </c>
      <c r="B217" t="s">
        <v>360</v>
      </c>
      <c r="C217" t="s">
        <v>300</v>
      </c>
      <c r="D217" t="s">
        <v>301</v>
      </c>
      <c r="E217" t="s">
        <v>25</v>
      </c>
      <c r="F217">
        <v>0.66</v>
      </c>
      <c r="G217">
        <v>0.46</v>
      </c>
      <c r="H217" s="8" t="s">
        <v>89</v>
      </c>
      <c r="I217" s="9">
        <v>1269</v>
      </c>
      <c r="J217" s="10">
        <v>302</v>
      </c>
      <c r="K217" s="10">
        <v>15</v>
      </c>
      <c r="L217" s="10">
        <v>1</v>
      </c>
      <c r="M217" s="10">
        <v>0</v>
      </c>
      <c r="N217" s="10">
        <v>0</v>
      </c>
      <c r="O217" s="10">
        <v>0</v>
      </c>
      <c r="P217" s="10">
        <v>2</v>
      </c>
      <c r="Q217" s="10">
        <v>0</v>
      </c>
      <c r="R217" s="10">
        <v>0</v>
      </c>
      <c r="S217" s="11">
        <v>1589</v>
      </c>
      <c r="T217" s="11">
        <v>3235</v>
      </c>
      <c r="U217" s="12">
        <v>0.49109999999999998</v>
      </c>
      <c r="V217">
        <f>I217/S217</f>
        <v>0.79861548143486472</v>
      </c>
    </row>
    <row r="218" spans="1:22">
      <c r="A218">
        <v>48369</v>
      </c>
      <c r="B218" t="s">
        <v>375</v>
      </c>
      <c r="C218" t="s">
        <v>300</v>
      </c>
      <c r="D218" t="s">
        <v>301</v>
      </c>
      <c r="E218" t="s">
        <v>25</v>
      </c>
      <c r="F218">
        <v>0.67</v>
      </c>
      <c r="G218">
        <v>0.55000000000000004</v>
      </c>
      <c r="H218" s="8" t="s">
        <v>218</v>
      </c>
      <c r="I218" s="9">
        <v>2969</v>
      </c>
      <c r="J218" s="10">
        <v>719</v>
      </c>
      <c r="K218" s="10">
        <v>20</v>
      </c>
      <c r="L218" s="10">
        <v>0</v>
      </c>
      <c r="M218" s="10">
        <v>0</v>
      </c>
      <c r="N218" s="10">
        <v>0</v>
      </c>
      <c r="O218" s="10">
        <v>0</v>
      </c>
      <c r="P218" s="10">
        <v>5</v>
      </c>
      <c r="Q218" s="10">
        <v>0</v>
      </c>
      <c r="R218" s="10">
        <v>0</v>
      </c>
      <c r="S218" s="11">
        <v>3713</v>
      </c>
      <c r="T218" s="11">
        <v>4995</v>
      </c>
      <c r="U218" s="12">
        <v>0.74329999999999996</v>
      </c>
      <c r="V218">
        <f>I218/S218</f>
        <v>0.79962294640452469</v>
      </c>
    </row>
    <row r="219" spans="1:22">
      <c r="A219">
        <v>48383</v>
      </c>
      <c r="B219" t="s">
        <v>324</v>
      </c>
      <c r="C219" t="s">
        <v>300</v>
      </c>
      <c r="D219" t="s">
        <v>301</v>
      </c>
      <c r="E219" t="s">
        <v>25</v>
      </c>
      <c r="F219">
        <v>0.64</v>
      </c>
      <c r="G219">
        <v>0.48</v>
      </c>
      <c r="H219" s="8" t="s">
        <v>225</v>
      </c>
      <c r="I219" s="10">
        <v>795</v>
      </c>
      <c r="J219" s="10">
        <v>197</v>
      </c>
      <c r="K219" s="10">
        <v>2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3">
        <v>994</v>
      </c>
      <c r="T219" s="11">
        <v>1994</v>
      </c>
      <c r="U219" s="12">
        <v>0.49840000000000001</v>
      </c>
      <c r="V219">
        <f>I219/S219</f>
        <v>0.7997987927565392</v>
      </c>
    </row>
    <row r="220" spans="1:22" ht="30">
      <c r="A220">
        <v>48447</v>
      </c>
      <c r="B220" t="s">
        <v>319</v>
      </c>
      <c r="C220" t="s">
        <v>300</v>
      </c>
      <c r="D220" t="s">
        <v>301</v>
      </c>
      <c r="E220" t="s">
        <v>25</v>
      </c>
      <c r="F220">
        <v>0.59</v>
      </c>
      <c r="G220">
        <v>0.44</v>
      </c>
      <c r="H220" s="8" t="s">
        <v>257</v>
      </c>
      <c r="I220" s="10">
        <v>671</v>
      </c>
      <c r="J220" s="10">
        <v>166</v>
      </c>
      <c r="K220" s="10">
        <v>1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3">
        <v>838</v>
      </c>
      <c r="T220" s="11">
        <v>1237</v>
      </c>
      <c r="U220" s="12">
        <v>0.6774</v>
      </c>
      <c r="V220">
        <f>I220/S220</f>
        <v>0.80071599045346065</v>
      </c>
    </row>
    <row r="221" spans="1:22">
      <c r="A221">
        <v>48199</v>
      </c>
      <c r="B221" t="s">
        <v>485</v>
      </c>
      <c r="C221" t="s">
        <v>300</v>
      </c>
      <c r="D221" t="s">
        <v>301</v>
      </c>
      <c r="E221" t="s">
        <v>25</v>
      </c>
      <c r="F221">
        <v>0.64</v>
      </c>
      <c r="G221">
        <v>0.55000000000000004</v>
      </c>
      <c r="H221" s="8" t="s">
        <v>133</v>
      </c>
      <c r="I221" s="9">
        <v>16603</v>
      </c>
      <c r="J221" s="9">
        <v>3939</v>
      </c>
      <c r="K221" s="10">
        <v>155</v>
      </c>
      <c r="L221" s="10">
        <v>1</v>
      </c>
      <c r="M221" s="10">
        <v>0</v>
      </c>
      <c r="N221" s="10">
        <v>0</v>
      </c>
      <c r="O221" s="10">
        <v>0</v>
      </c>
      <c r="P221" s="10">
        <v>4</v>
      </c>
      <c r="Q221" s="10">
        <v>0</v>
      </c>
      <c r="R221" s="10">
        <v>0</v>
      </c>
      <c r="S221" s="11">
        <v>20702</v>
      </c>
      <c r="T221" s="11">
        <v>35160</v>
      </c>
      <c r="U221" s="12">
        <v>0.5887</v>
      </c>
      <c r="V221">
        <f>I221/S221</f>
        <v>0.80199980678195348</v>
      </c>
    </row>
    <row r="222" spans="1:22">
      <c r="A222">
        <v>48049</v>
      </c>
      <c r="B222" t="s">
        <v>474</v>
      </c>
      <c r="C222" t="s">
        <v>300</v>
      </c>
      <c r="D222" t="s">
        <v>301</v>
      </c>
      <c r="E222" t="s">
        <v>25</v>
      </c>
      <c r="F222">
        <v>0.62</v>
      </c>
      <c r="G222">
        <v>0.6</v>
      </c>
      <c r="H222" s="8" t="s">
        <v>58</v>
      </c>
      <c r="I222" s="9">
        <v>12052</v>
      </c>
      <c r="J222" s="9">
        <v>2822</v>
      </c>
      <c r="K222" s="10">
        <v>121</v>
      </c>
      <c r="L222" s="10">
        <v>10</v>
      </c>
      <c r="M222" s="10">
        <v>0</v>
      </c>
      <c r="N222" s="10">
        <v>0</v>
      </c>
      <c r="O222" s="10">
        <v>1</v>
      </c>
      <c r="P222" s="10">
        <v>9</v>
      </c>
      <c r="Q222" s="10">
        <v>0</v>
      </c>
      <c r="R222" s="10">
        <v>0</v>
      </c>
      <c r="S222" s="11">
        <v>15015</v>
      </c>
      <c r="T222" s="11">
        <v>24884</v>
      </c>
      <c r="U222" s="12">
        <v>0.60329999999999995</v>
      </c>
      <c r="V222">
        <f>I222/S222</f>
        <v>0.80266400266400262</v>
      </c>
    </row>
    <row r="223" spans="1:22">
      <c r="A223">
        <v>48059</v>
      </c>
      <c r="B223" t="s">
        <v>408</v>
      </c>
      <c r="C223" t="s">
        <v>300</v>
      </c>
      <c r="D223" t="s">
        <v>301</v>
      </c>
      <c r="E223" t="s">
        <v>25</v>
      </c>
      <c r="F223">
        <v>0.62</v>
      </c>
      <c r="G223">
        <v>0.6</v>
      </c>
      <c r="H223" s="8" t="s">
        <v>63</v>
      </c>
      <c r="I223" s="9">
        <v>4589</v>
      </c>
      <c r="J223" s="9">
        <v>1063</v>
      </c>
      <c r="K223" s="10">
        <v>59</v>
      </c>
      <c r="L223" s="10">
        <v>4</v>
      </c>
      <c r="M223" s="10">
        <v>0</v>
      </c>
      <c r="N223" s="10">
        <v>0</v>
      </c>
      <c r="O223" s="10">
        <v>0</v>
      </c>
      <c r="P223" s="10">
        <v>1</v>
      </c>
      <c r="Q223" s="10">
        <v>0</v>
      </c>
      <c r="R223" s="10">
        <v>0</v>
      </c>
      <c r="S223" s="11">
        <v>5716</v>
      </c>
      <c r="T223" s="11">
        <v>9228</v>
      </c>
      <c r="U223" s="12">
        <v>0.61939999999999995</v>
      </c>
      <c r="V223">
        <f>I223/S223</f>
        <v>0.8028341497550735</v>
      </c>
    </row>
    <row r="224" spans="1:22">
      <c r="A224">
        <v>48333</v>
      </c>
      <c r="B224" t="s">
        <v>358</v>
      </c>
      <c r="C224" t="s">
        <v>300</v>
      </c>
      <c r="D224" t="s">
        <v>301</v>
      </c>
      <c r="E224" t="s">
        <v>25</v>
      </c>
      <c r="F224">
        <v>0.53</v>
      </c>
      <c r="G224">
        <v>0.45</v>
      </c>
      <c r="H224" s="8" t="s">
        <v>200</v>
      </c>
      <c r="I224" s="9">
        <v>1753</v>
      </c>
      <c r="J224" s="10">
        <v>398</v>
      </c>
      <c r="K224" s="10">
        <v>21</v>
      </c>
      <c r="L224" s="10">
        <v>3</v>
      </c>
      <c r="M224" s="10">
        <v>0</v>
      </c>
      <c r="N224" s="10">
        <v>0</v>
      </c>
      <c r="O224" s="10">
        <v>1</v>
      </c>
      <c r="P224" s="10">
        <v>1</v>
      </c>
      <c r="Q224" s="10">
        <v>0</v>
      </c>
      <c r="R224" s="10">
        <v>0</v>
      </c>
      <c r="S224" s="11">
        <v>2177</v>
      </c>
      <c r="T224" s="11">
        <v>3407</v>
      </c>
      <c r="U224" s="12">
        <v>0.63890000000000002</v>
      </c>
      <c r="V224">
        <f>I224/S224</f>
        <v>0.80523656407900779</v>
      </c>
    </row>
    <row r="225" spans="1:22">
      <c r="A225">
        <v>48399</v>
      </c>
      <c r="B225" t="s">
        <v>391</v>
      </c>
      <c r="C225" t="s">
        <v>300</v>
      </c>
      <c r="D225" t="s">
        <v>301</v>
      </c>
      <c r="E225" t="s">
        <v>25</v>
      </c>
      <c r="F225">
        <v>0.7</v>
      </c>
      <c r="G225">
        <v>0.64</v>
      </c>
      <c r="H225" s="8" t="s">
        <v>233</v>
      </c>
      <c r="I225" s="9">
        <v>3118</v>
      </c>
      <c r="J225" s="10">
        <v>720</v>
      </c>
      <c r="K225" s="10">
        <v>25</v>
      </c>
      <c r="L225" s="10">
        <v>2</v>
      </c>
      <c r="M225" s="10">
        <v>0</v>
      </c>
      <c r="N225" s="10">
        <v>0</v>
      </c>
      <c r="O225" s="10">
        <v>0</v>
      </c>
      <c r="P225" s="10">
        <v>2</v>
      </c>
      <c r="Q225" s="10">
        <v>0</v>
      </c>
      <c r="R225" s="10">
        <v>0</v>
      </c>
      <c r="S225" s="11">
        <v>3867</v>
      </c>
      <c r="T225" s="11">
        <v>6969</v>
      </c>
      <c r="U225" s="12">
        <v>0.55479999999999996</v>
      </c>
      <c r="V225">
        <f>I225/S225</f>
        <v>0.80630980087923454</v>
      </c>
    </row>
    <row r="226" spans="1:22">
      <c r="A226">
        <v>48267</v>
      </c>
      <c r="B226" t="s">
        <v>369</v>
      </c>
      <c r="C226" t="s">
        <v>300</v>
      </c>
      <c r="D226" t="s">
        <v>301</v>
      </c>
      <c r="E226" t="s">
        <v>25</v>
      </c>
      <c r="F226">
        <v>0.47</v>
      </c>
      <c r="G226">
        <v>0.37</v>
      </c>
      <c r="H226" s="8" t="s">
        <v>167</v>
      </c>
      <c r="I226" s="9">
        <v>1487</v>
      </c>
      <c r="J226" s="10">
        <v>342</v>
      </c>
      <c r="K226" s="10">
        <v>10</v>
      </c>
      <c r="L226" s="10">
        <v>0</v>
      </c>
      <c r="M226" s="10">
        <v>0</v>
      </c>
      <c r="N226" s="10">
        <v>0</v>
      </c>
      <c r="O226" s="10">
        <v>1</v>
      </c>
      <c r="P226" s="10">
        <v>2</v>
      </c>
      <c r="Q226" s="10">
        <v>1</v>
      </c>
      <c r="R226" s="10">
        <v>0</v>
      </c>
      <c r="S226" s="11">
        <v>1843</v>
      </c>
      <c r="T226" s="11">
        <v>2969</v>
      </c>
      <c r="U226" s="12">
        <v>0.62070000000000003</v>
      </c>
      <c r="V226">
        <f>I226/S226</f>
        <v>0.80683667932718395</v>
      </c>
    </row>
    <row r="227" spans="1:22">
      <c r="A227">
        <v>48501</v>
      </c>
      <c r="B227" t="s">
        <v>361</v>
      </c>
      <c r="C227" t="s">
        <v>300</v>
      </c>
      <c r="D227" t="s">
        <v>301</v>
      </c>
      <c r="E227" t="s">
        <v>25</v>
      </c>
      <c r="F227">
        <v>0.68</v>
      </c>
      <c r="G227">
        <v>0.55000000000000004</v>
      </c>
      <c r="H227" s="8" t="s">
        <v>284</v>
      </c>
      <c r="I227" s="9">
        <v>1989</v>
      </c>
      <c r="J227" s="10">
        <v>450</v>
      </c>
      <c r="K227" s="10">
        <v>15</v>
      </c>
      <c r="L227" s="10">
        <v>2</v>
      </c>
      <c r="M227" s="10">
        <v>0</v>
      </c>
      <c r="N227" s="10">
        <v>0</v>
      </c>
      <c r="O227" s="10">
        <v>1</v>
      </c>
      <c r="P227" s="10">
        <v>1</v>
      </c>
      <c r="Q227" s="10">
        <v>0</v>
      </c>
      <c r="R227" s="10">
        <v>0</v>
      </c>
      <c r="S227" s="11">
        <v>2458</v>
      </c>
      <c r="T227" s="11">
        <v>4396</v>
      </c>
      <c r="U227" s="12">
        <v>0.55910000000000004</v>
      </c>
      <c r="V227">
        <f>I227/S227</f>
        <v>0.80919446704637921</v>
      </c>
    </row>
    <row r="228" spans="1:22">
      <c r="A228">
        <v>48381</v>
      </c>
      <c r="B228" t="s">
        <v>508</v>
      </c>
      <c r="C228" t="s">
        <v>300</v>
      </c>
      <c r="D228" t="s">
        <v>301</v>
      </c>
      <c r="E228" t="s">
        <v>25</v>
      </c>
      <c r="F228">
        <v>0.77</v>
      </c>
      <c r="G228">
        <v>0.64</v>
      </c>
      <c r="H228" s="8" t="s">
        <v>224</v>
      </c>
      <c r="I228" s="9">
        <v>41948</v>
      </c>
      <c r="J228" s="9">
        <v>9468</v>
      </c>
      <c r="K228" s="10">
        <v>336</v>
      </c>
      <c r="L228" s="10">
        <v>40</v>
      </c>
      <c r="M228" s="10">
        <v>0</v>
      </c>
      <c r="N228" s="10">
        <v>1</v>
      </c>
      <c r="O228" s="10">
        <v>7</v>
      </c>
      <c r="P228" s="10">
        <v>30</v>
      </c>
      <c r="Q228" s="10">
        <v>2</v>
      </c>
      <c r="R228" s="10">
        <v>0</v>
      </c>
      <c r="S228" s="11">
        <v>51832</v>
      </c>
      <c r="T228" s="11">
        <v>78794</v>
      </c>
      <c r="U228" s="12">
        <v>0.65780000000000005</v>
      </c>
      <c r="V228">
        <f>I228/S228</f>
        <v>0.80930699181972532</v>
      </c>
    </row>
    <row r="229" spans="1:22">
      <c r="A229">
        <v>48317</v>
      </c>
      <c r="B229" t="s">
        <v>338</v>
      </c>
      <c r="C229" t="s">
        <v>300</v>
      </c>
      <c r="D229" t="s">
        <v>301</v>
      </c>
      <c r="E229" t="s">
        <v>25</v>
      </c>
      <c r="F229">
        <v>0.59</v>
      </c>
      <c r="G229">
        <v>0.46</v>
      </c>
      <c r="H229" s="8" t="s">
        <v>189</v>
      </c>
      <c r="I229" s="9">
        <v>1389</v>
      </c>
      <c r="J229" s="10">
        <v>314</v>
      </c>
      <c r="K229" s="10">
        <v>12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1">
        <v>1715</v>
      </c>
      <c r="T229" s="11">
        <v>2913</v>
      </c>
      <c r="U229" s="12">
        <v>0.5887</v>
      </c>
      <c r="V229">
        <f>I229/S229</f>
        <v>0.80991253644314865</v>
      </c>
    </row>
    <row r="230" spans="1:22">
      <c r="A230">
        <v>48129</v>
      </c>
      <c r="B230" t="s">
        <v>347</v>
      </c>
      <c r="C230" t="s">
        <v>300</v>
      </c>
      <c r="D230" t="s">
        <v>301</v>
      </c>
      <c r="E230" t="s">
        <v>25</v>
      </c>
      <c r="F230">
        <v>0.47</v>
      </c>
      <c r="G230">
        <v>0.42</v>
      </c>
      <c r="H230" s="8" t="s">
        <v>98</v>
      </c>
      <c r="I230" s="9">
        <v>1374</v>
      </c>
      <c r="J230" s="10">
        <v>291</v>
      </c>
      <c r="K230" s="10">
        <v>25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1">
        <v>1690</v>
      </c>
      <c r="T230" s="11">
        <v>2549</v>
      </c>
      <c r="U230" s="12">
        <v>0.66300000000000003</v>
      </c>
      <c r="V230">
        <f>I230/S230</f>
        <v>0.8130177514792899</v>
      </c>
    </row>
    <row r="231" spans="1:22">
      <c r="A231">
        <v>48083</v>
      </c>
      <c r="B231" t="s">
        <v>396</v>
      </c>
      <c r="C231" t="s">
        <v>300</v>
      </c>
      <c r="D231" t="s">
        <v>301</v>
      </c>
      <c r="E231" t="s">
        <v>25</v>
      </c>
      <c r="F231">
        <v>0.6</v>
      </c>
      <c r="G231">
        <v>0.54</v>
      </c>
      <c r="H231" s="8" t="s">
        <v>75</v>
      </c>
      <c r="I231" s="9">
        <v>3011</v>
      </c>
      <c r="J231" s="10">
        <v>643</v>
      </c>
      <c r="K231" s="10">
        <v>43</v>
      </c>
      <c r="L231" s="10">
        <v>3</v>
      </c>
      <c r="M231" s="10">
        <v>0</v>
      </c>
      <c r="N231" s="10">
        <v>0</v>
      </c>
      <c r="O231" s="10">
        <v>1</v>
      </c>
      <c r="P231" s="10">
        <v>1</v>
      </c>
      <c r="Q231" s="10">
        <v>0</v>
      </c>
      <c r="R231" s="10">
        <v>0</v>
      </c>
      <c r="S231" s="11">
        <v>3702</v>
      </c>
      <c r="T231" s="11">
        <v>6321</v>
      </c>
      <c r="U231" s="12">
        <v>0.58560000000000001</v>
      </c>
      <c r="V231">
        <f>I231/S231</f>
        <v>0.81334413830361962</v>
      </c>
    </row>
    <row r="232" spans="1:22">
      <c r="A232">
        <v>48503</v>
      </c>
      <c r="B232" t="s">
        <v>421</v>
      </c>
      <c r="C232" t="s">
        <v>300</v>
      </c>
      <c r="D232" t="s">
        <v>301</v>
      </c>
      <c r="E232" t="s">
        <v>25</v>
      </c>
      <c r="F232">
        <v>0.7</v>
      </c>
      <c r="G232">
        <v>0.64</v>
      </c>
      <c r="H232" s="8" t="s">
        <v>285</v>
      </c>
      <c r="I232" s="9">
        <v>5942</v>
      </c>
      <c r="J232" s="9">
        <v>1303</v>
      </c>
      <c r="K232" s="10">
        <v>57</v>
      </c>
      <c r="L232" s="10">
        <v>2</v>
      </c>
      <c r="M232" s="10">
        <v>0</v>
      </c>
      <c r="N232" s="10">
        <v>0</v>
      </c>
      <c r="O232" s="10">
        <v>1</v>
      </c>
      <c r="P232" s="10">
        <v>0</v>
      </c>
      <c r="Q232" s="10">
        <v>0</v>
      </c>
      <c r="R232" s="10">
        <v>0</v>
      </c>
      <c r="S232" s="11">
        <v>7305</v>
      </c>
      <c r="T232" s="11">
        <v>11581</v>
      </c>
      <c r="U232" s="12">
        <v>0.63070000000000004</v>
      </c>
      <c r="V232">
        <f>I232/S232</f>
        <v>0.81341546885694727</v>
      </c>
    </row>
    <row r="233" spans="1:22">
      <c r="A233">
        <v>48429</v>
      </c>
      <c r="B233" t="s">
        <v>383</v>
      </c>
      <c r="C233" t="s">
        <v>300</v>
      </c>
      <c r="D233" t="s">
        <v>301</v>
      </c>
      <c r="E233" t="s">
        <v>25</v>
      </c>
      <c r="F233">
        <v>0.59</v>
      </c>
      <c r="G233">
        <v>0.61</v>
      </c>
      <c r="H233" s="8" t="s">
        <v>248</v>
      </c>
      <c r="I233" s="9">
        <v>2869</v>
      </c>
      <c r="J233" s="10">
        <v>626</v>
      </c>
      <c r="K233" s="10">
        <v>30</v>
      </c>
      <c r="L233" s="10">
        <v>0</v>
      </c>
      <c r="M233" s="10">
        <v>0</v>
      </c>
      <c r="N233" s="10">
        <v>0</v>
      </c>
      <c r="O233" s="10">
        <v>0</v>
      </c>
      <c r="P233" s="10">
        <v>1</v>
      </c>
      <c r="Q233" s="10">
        <v>0</v>
      </c>
      <c r="R233" s="10">
        <v>0</v>
      </c>
      <c r="S233" s="11">
        <v>3526</v>
      </c>
      <c r="T233" s="11">
        <v>5796</v>
      </c>
      <c r="U233" s="12">
        <v>0.60829999999999995</v>
      </c>
      <c r="V233">
        <f>I233/S233</f>
        <v>0.81366988088485537</v>
      </c>
    </row>
    <row r="234" spans="1:22">
      <c r="A234">
        <v>48009</v>
      </c>
      <c r="B234" t="s">
        <v>377</v>
      </c>
      <c r="C234" t="s">
        <v>300</v>
      </c>
      <c r="D234" t="s">
        <v>301</v>
      </c>
      <c r="E234" t="s">
        <v>25</v>
      </c>
      <c r="F234">
        <v>0.66</v>
      </c>
      <c r="G234">
        <v>0.6</v>
      </c>
      <c r="H234" s="8" t="s">
        <v>38</v>
      </c>
      <c r="I234" s="9">
        <v>3595</v>
      </c>
      <c r="J234" s="10">
        <v>740</v>
      </c>
      <c r="K234" s="10">
        <v>26</v>
      </c>
      <c r="L234" s="10">
        <v>1</v>
      </c>
      <c r="M234" s="10">
        <v>0</v>
      </c>
      <c r="N234" s="10">
        <v>0</v>
      </c>
      <c r="O234" s="10">
        <v>0</v>
      </c>
      <c r="P234" s="10">
        <v>3</v>
      </c>
      <c r="Q234" s="10">
        <v>0</v>
      </c>
      <c r="R234" s="10">
        <v>0</v>
      </c>
      <c r="S234" s="11">
        <v>4365</v>
      </c>
      <c r="T234" s="11">
        <v>6482</v>
      </c>
      <c r="U234" s="12">
        <v>0.6734</v>
      </c>
      <c r="V234">
        <f>I234/S234</f>
        <v>0.82359679266895758</v>
      </c>
    </row>
    <row r="235" spans="1:22">
      <c r="A235">
        <v>48003</v>
      </c>
      <c r="B235" t="s">
        <v>400</v>
      </c>
      <c r="C235" t="s">
        <v>300</v>
      </c>
      <c r="D235" t="s">
        <v>301</v>
      </c>
      <c r="E235" t="s">
        <v>25</v>
      </c>
      <c r="F235">
        <v>0.71</v>
      </c>
      <c r="G235">
        <v>0.56999999999999995</v>
      </c>
      <c r="H235" s="8" t="s">
        <v>35</v>
      </c>
      <c r="I235" s="9">
        <v>3816</v>
      </c>
      <c r="J235" s="10">
        <v>790</v>
      </c>
      <c r="K235" s="10">
        <v>18</v>
      </c>
      <c r="L235" s="10">
        <v>4</v>
      </c>
      <c r="M235" s="10">
        <v>0</v>
      </c>
      <c r="N235" s="10">
        <v>1</v>
      </c>
      <c r="O235" s="10">
        <v>0</v>
      </c>
      <c r="P235" s="10">
        <v>0</v>
      </c>
      <c r="Q235" s="10">
        <v>0</v>
      </c>
      <c r="R235" s="10">
        <v>0</v>
      </c>
      <c r="S235" s="11">
        <v>4629</v>
      </c>
      <c r="T235" s="11">
        <v>8463</v>
      </c>
      <c r="U235" s="12">
        <v>0.54690000000000005</v>
      </c>
      <c r="V235">
        <f>I235/S235</f>
        <v>0.82436811406351262</v>
      </c>
    </row>
    <row r="236" spans="1:22">
      <c r="A236">
        <v>48165</v>
      </c>
      <c r="B236" t="s">
        <v>404</v>
      </c>
      <c r="C236" t="s">
        <v>300</v>
      </c>
      <c r="D236" t="s">
        <v>301</v>
      </c>
      <c r="E236" t="s">
        <v>25</v>
      </c>
      <c r="F236">
        <v>0.63</v>
      </c>
      <c r="G236">
        <v>0.55000000000000004</v>
      </c>
      <c r="H236" s="8" t="s">
        <v>116</v>
      </c>
      <c r="I236" s="9">
        <v>3385</v>
      </c>
      <c r="J236" s="10">
        <v>650</v>
      </c>
      <c r="K236" s="10">
        <v>27</v>
      </c>
      <c r="L236" s="10">
        <v>2</v>
      </c>
      <c r="M236" s="10">
        <v>0</v>
      </c>
      <c r="N236" s="10">
        <v>0</v>
      </c>
      <c r="O236" s="10">
        <v>1</v>
      </c>
      <c r="P236" s="10">
        <v>0</v>
      </c>
      <c r="Q236" s="10">
        <v>2</v>
      </c>
      <c r="R236" s="10">
        <v>0</v>
      </c>
      <c r="S236" s="11">
        <v>4067</v>
      </c>
      <c r="T236" s="11">
        <v>7372</v>
      </c>
      <c r="U236" s="12">
        <v>0.55159999999999998</v>
      </c>
      <c r="V236">
        <f>I236/S236</f>
        <v>0.83230882714531595</v>
      </c>
    </row>
    <row r="237" spans="1:22">
      <c r="A237">
        <v>48237</v>
      </c>
      <c r="B237" t="s">
        <v>374</v>
      </c>
      <c r="C237" t="s">
        <v>300</v>
      </c>
      <c r="D237" t="s">
        <v>301</v>
      </c>
      <c r="E237" t="s">
        <v>25</v>
      </c>
      <c r="F237">
        <v>0.64</v>
      </c>
      <c r="G237">
        <v>0.55000000000000004</v>
      </c>
      <c r="H237" s="8" t="s">
        <v>152</v>
      </c>
      <c r="I237" s="9">
        <v>2528</v>
      </c>
      <c r="J237" s="10">
        <v>470</v>
      </c>
      <c r="K237" s="10">
        <v>18</v>
      </c>
      <c r="L237" s="10">
        <v>3</v>
      </c>
      <c r="M237" s="10">
        <v>0</v>
      </c>
      <c r="N237" s="10">
        <v>0</v>
      </c>
      <c r="O237" s="10">
        <v>1</v>
      </c>
      <c r="P237" s="10">
        <v>3</v>
      </c>
      <c r="Q237" s="10">
        <v>0</v>
      </c>
      <c r="R237" s="10">
        <v>0</v>
      </c>
      <c r="S237" s="11">
        <v>3023</v>
      </c>
      <c r="T237" s="11">
        <v>4983</v>
      </c>
      <c r="U237" s="12">
        <v>0.60660000000000003</v>
      </c>
      <c r="V237">
        <f>I237/S237</f>
        <v>0.83625537545484618</v>
      </c>
    </row>
    <row r="238" spans="1:22">
      <c r="A238">
        <v>48431</v>
      </c>
      <c r="B238" t="s">
        <v>309</v>
      </c>
      <c r="C238" t="s">
        <v>300</v>
      </c>
      <c r="D238" t="s">
        <v>301</v>
      </c>
      <c r="E238" t="s">
        <v>25</v>
      </c>
      <c r="F238">
        <v>0.56999999999999995</v>
      </c>
      <c r="G238">
        <v>0.39</v>
      </c>
      <c r="H238" s="8" t="s">
        <v>249</v>
      </c>
      <c r="I238" s="10">
        <v>520</v>
      </c>
      <c r="J238" s="10">
        <v>97</v>
      </c>
      <c r="K238" s="10">
        <v>2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3">
        <v>619</v>
      </c>
      <c r="T238" s="13">
        <v>906</v>
      </c>
      <c r="U238" s="12">
        <v>0.68320000000000003</v>
      </c>
      <c r="V238">
        <f>I238/S238</f>
        <v>0.84006462035541196</v>
      </c>
    </row>
    <row r="239" spans="1:22" ht="30">
      <c r="A239">
        <v>48233</v>
      </c>
      <c r="B239" t="s">
        <v>445</v>
      </c>
      <c r="C239" t="s">
        <v>300</v>
      </c>
      <c r="D239" t="s">
        <v>301</v>
      </c>
      <c r="E239" t="s">
        <v>25</v>
      </c>
      <c r="F239">
        <v>0.72</v>
      </c>
      <c r="G239">
        <v>0.54</v>
      </c>
      <c r="H239" s="8" t="s">
        <v>150</v>
      </c>
      <c r="I239" s="9">
        <v>7361</v>
      </c>
      <c r="J239" s="9">
        <v>1322</v>
      </c>
      <c r="K239" s="10">
        <v>71</v>
      </c>
      <c r="L239" s="10">
        <v>4</v>
      </c>
      <c r="M239" s="10">
        <v>0</v>
      </c>
      <c r="N239" s="10">
        <v>0</v>
      </c>
      <c r="O239" s="10">
        <v>0</v>
      </c>
      <c r="P239" s="10">
        <v>3</v>
      </c>
      <c r="Q239" s="10">
        <v>0</v>
      </c>
      <c r="R239" s="10">
        <v>0</v>
      </c>
      <c r="S239" s="11">
        <v>8761</v>
      </c>
      <c r="T239" s="11">
        <v>15262</v>
      </c>
      <c r="U239" s="12">
        <v>0.57399999999999995</v>
      </c>
      <c r="V239">
        <f>I239/S239</f>
        <v>0.84020089030932543</v>
      </c>
    </row>
    <row r="240" spans="1:22">
      <c r="A240">
        <v>48301</v>
      </c>
      <c r="B240" t="s">
        <v>299</v>
      </c>
      <c r="C240" t="s">
        <v>300</v>
      </c>
      <c r="D240" t="s">
        <v>301</v>
      </c>
      <c r="E240" t="s">
        <v>25</v>
      </c>
      <c r="G240">
        <v>0.53</v>
      </c>
      <c r="H240" s="8" t="s">
        <v>184</v>
      </c>
      <c r="I240" s="10">
        <v>67</v>
      </c>
      <c r="J240" s="10">
        <v>12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3">
        <v>79</v>
      </c>
      <c r="T240" s="13">
        <v>119</v>
      </c>
      <c r="U240" s="12">
        <v>0.66379999999999995</v>
      </c>
      <c r="V240">
        <f>I240/S240</f>
        <v>0.84810126582278478</v>
      </c>
    </row>
    <row r="241" spans="1:22">
      <c r="A241">
        <v>48179</v>
      </c>
      <c r="B241" t="s">
        <v>436</v>
      </c>
      <c r="C241" t="s">
        <v>300</v>
      </c>
      <c r="D241" t="s">
        <v>301</v>
      </c>
      <c r="E241" t="s">
        <v>25</v>
      </c>
      <c r="F241">
        <v>0.76</v>
      </c>
      <c r="G241">
        <v>0.59</v>
      </c>
      <c r="H241" s="8" t="s">
        <v>123</v>
      </c>
      <c r="I241" s="9">
        <v>6924</v>
      </c>
      <c r="J241" s="9">
        <v>1153</v>
      </c>
      <c r="K241" s="10">
        <v>49</v>
      </c>
      <c r="L241" s="10">
        <v>3</v>
      </c>
      <c r="M241" s="10">
        <v>0</v>
      </c>
      <c r="N241" s="10">
        <v>0</v>
      </c>
      <c r="O241" s="10">
        <v>1</v>
      </c>
      <c r="P241" s="10">
        <v>2</v>
      </c>
      <c r="Q241" s="10">
        <v>1</v>
      </c>
      <c r="R241" s="10">
        <v>0</v>
      </c>
      <c r="S241" s="11">
        <v>8133</v>
      </c>
      <c r="T241" s="11">
        <v>14312</v>
      </c>
      <c r="U241" s="12">
        <v>0.56820000000000004</v>
      </c>
      <c r="V241">
        <f>I241/S241</f>
        <v>0.85134636665437113</v>
      </c>
    </row>
    <row r="242" spans="1:22" ht="30">
      <c r="A242">
        <v>48417</v>
      </c>
      <c r="B242" t="s">
        <v>336</v>
      </c>
      <c r="C242" t="s">
        <v>300</v>
      </c>
      <c r="D242" t="s">
        <v>301</v>
      </c>
      <c r="E242" t="s">
        <v>25</v>
      </c>
      <c r="F242">
        <v>0.56999999999999995</v>
      </c>
      <c r="G242">
        <v>0.51</v>
      </c>
      <c r="H242" s="8" t="s">
        <v>242</v>
      </c>
      <c r="I242" s="9">
        <v>1284</v>
      </c>
      <c r="J242" s="10">
        <v>208</v>
      </c>
      <c r="K242" s="10">
        <v>13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1">
        <v>1505</v>
      </c>
      <c r="T242" s="11">
        <v>2486</v>
      </c>
      <c r="U242" s="12">
        <v>0.60529999999999995</v>
      </c>
      <c r="V242">
        <f>I242/S242</f>
        <v>0.85315614617940194</v>
      </c>
    </row>
    <row r="243" spans="1:22">
      <c r="A243">
        <v>48483</v>
      </c>
      <c r="B243" t="s">
        <v>355</v>
      </c>
      <c r="C243" t="s">
        <v>300</v>
      </c>
      <c r="D243" t="s">
        <v>301</v>
      </c>
      <c r="E243" t="s">
        <v>25</v>
      </c>
      <c r="F243">
        <v>0.65</v>
      </c>
      <c r="G243">
        <v>0.5</v>
      </c>
      <c r="H243" s="8" t="s">
        <v>275</v>
      </c>
      <c r="I243" s="9">
        <v>1918</v>
      </c>
      <c r="J243" s="10">
        <v>314</v>
      </c>
      <c r="K243" s="10">
        <v>11</v>
      </c>
      <c r="L243" s="10">
        <v>2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1">
        <v>2245</v>
      </c>
      <c r="T243" s="11">
        <v>3797</v>
      </c>
      <c r="U243" s="12">
        <v>0.59119999999999995</v>
      </c>
      <c r="V243">
        <f>I243/S243</f>
        <v>0.8543429844097995</v>
      </c>
    </row>
    <row r="244" spans="1:22">
      <c r="A244">
        <v>48065</v>
      </c>
      <c r="B244" t="s">
        <v>356</v>
      </c>
      <c r="C244" t="s">
        <v>300</v>
      </c>
      <c r="D244" t="s">
        <v>301</v>
      </c>
      <c r="E244" t="s">
        <v>25</v>
      </c>
      <c r="F244">
        <v>0.69</v>
      </c>
      <c r="G244">
        <v>0.57999999999999996</v>
      </c>
      <c r="H244" s="8" t="s">
        <v>66</v>
      </c>
      <c r="I244" s="9">
        <v>2548</v>
      </c>
      <c r="J244" s="10">
        <v>406</v>
      </c>
      <c r="K244" s="10">
        <v>21</v>
      </c>
      <c r="L244" s="10">
        <v>4</v>
      </c>
      <c r="M244" s="10">
        <v>0</v>
      </c>
      <c r="N244" s="10">
        <v>0</v>
      </c>
      <c r="O244" s="10">
        <v>0</v>
      </c>
      <c r="P244" s="10">
        <v>1</v>
      </c>
      <c r="Q244" s="10">
        <v>0</v>
      </c>
      <c r="R244" s="10">
        <v>0</v>
      </c>
      <c r="S244" s="11">
        <v>2980</v>
      </c>
      <c r="T244" s="11">
        <v>4615</v>
      </c>
      <c r="U244" s="12">
        <v>0.64570000000000005</v>
      </c>
      <c r="V244">
        <f>I244/S244</f>
        <v>0.85503355704697992</v>
      </c>
    </row>
    <row r="245" spans="1:22">
      <c r="A245">
        <v>48211</v>
      </c>
      <c r="B245" t="s">
        <v>327</v>
      </c>
      <c r="C245" t="s">
        <v>300</v>
      </c>
      <c r="D245" t="s">
        <v>301</v>
      </c>
      <c r="E245" t="s">
        <v>25</v>
      </c>
      <c r="F245">
        <v>0.63</v>
      </c>
      <c r="G245">
        <v>0.54</v>
      </c>
      <c r="H245" s="8" t="s">
        <v>139</v>
      </c>
      <c r="I245" s="9">
        <v>1345</v>
      </c>
      <c r="J245" s="10">
        <v>216</v>
      </c>
      <c r="K245" s="10">
        <v>7</v>
      </c>
      <c r="L245" s="10">
        <v>0</v>
      </c>
      <c r="M245" s="10">
        <v>0</v>
      </c>
      <c r="N245" s="10">
        <v>0</v>
      </c>
      <c r="O245" s="10">
        <v>0</v>
      </c>
      <c r="P245" s="10">
        <v>2</v>
      </c>
      <c r="Q245" s="10">
        <v>0</v>
      </c>
      <c r="R245" s="10">
        <v>0</v>
      </c>
      <c r="S245" s="11">
        <v>1570</v>
      </c>
      <c r="T245" s="11">
        <v>2245</v>
      </c>
      <c r="U245" s="12">
        <v>0.69930000000000003</v>
      </c>
      <c r="V245">
        <f>I245/S245</f>
        <v>0.85668789808917201</v>
      </c>
    </row>
    <row r="246" spans="1:22">
      <c r="A246">
        <v>48205</v>
      </c>
      <c r="B246" t="s">
        <v>341</v>
      </c>
      <c r="C246" t="s">
        <v>300</v>
      </c>
      <c r="D246" t="s">
        <v>301</v>
      </c>
      <c r="E246" t="s">
        <v>25</v>
      </c>
      <c r="F246">
        <v>0.78</v>
      </c>
      <c r="G246">
        <v>0.6</v>
      </c>
      <c r="H246" s="8" t="s">
        <v>136</v>
      </c>
      <c r="I246" s="9">
        <v>1711</v>
      </c>
      <c r="J246" s="10">
        <v>250</v>
      </c>
      <c r="K246" s="10">
        <v>22</v>
      </c>
      <c r="L246" s="10">
        <v>1</v>
      </c>
      <c r="M246" s="10">
        <v>0</v>
      </c>
      <c r="N246" s="10">
        <v>0</v>
      </c>
      <c r="O246" s="10">
        <v>0</v>
      </c>
      <c r="P246" s="10">
        <v>1</v>
      </c>
      <c r="Q246" s="10">
        <v>0</v>
      </c>
      <c r="R246" s="10">
        <v>0</v>
      </c>
      <c r="S246" s="11">
        <v>1985</v>
      </c>
      <c r="T246" s="11">
        <v>2897</v>
      </c>
      <c r="U246" s="12">
        <v>0.68510000000000004</v>
      </c>
      <c r="V246">
        <f>I246/S246</f>
        <v>0.86196473551637276</v>
      </c>
    </row>
    <row r="247" spans="1:22">
      <c r="A247">
        <v>48011</v>
      </c>
      <c r="B247" t="s">
        <v>315</v>
      </c>
      <c r="C247" t="s">
        <v>300</v>
      </c>
      <c r="D247" t="s">
        <v>301</v>
      </c>
      <c r="E247" t="s">
        <v>25</v>
      </c>
      <c r="F247">
        <v>0.69</v>
      </c>
      <c r="G247">
        <v>0.51</v>
      </c>
      <c r="H247" s="8" t="s">
        <v>39</v>
      </c>
      <c r="I247" s="10">
        <v>856</v>
      </c>
      <c r="J247" s="10">
        <v>128</v>
      </c>
      <c r="K247" s="10">
        <v>6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3">
        <v>990</v>
      </c>
      <c r="T247" s="11">
        <v>1466</v>
      </c>
      <c r="U247" s="12">
        <v>0.67530000000000001</v>
      </c>
      <c r="V247">
        <f>I247/S247</f>
        <v>0.86464646464646466</v>
      </c>
    </row>
    <row r="248" spans="1:22">
      <c r="A248">
        <v>48421</v>
      </c>
      <c r="B248" t="s">
        <v>321</v>
      </c>
      <c r="C248" t="s">
        <v>300</v>
      </c>
      <c r="D248" t="s">
        <v>301</v>
      </c>
      <c r="E248" t="s">
        <v>25</v>
      </c>
      <c r="F248">
        <v>0.64</v>
      </c>
      <c r="G248">
        <v>0.53</v>
      </c>
      <c r="H248" s="8" t="s">
        <v>244</v>
      </c>
      <c r="I248" s="10">
        <v>884</v>
      </c>
      <c r="J248" s="10">
        <v>127</v>
      </c>
      <c r="K248" s="10">
        <v>8</v>
      </c>
      <c r="L248" s="10">
        <v>0</v>
      </c>
      <c r="M248" s="10">
        <v>0</v>
      </c>
      <c r="N248" s="10">
        <v>0</v>
      </c>
      <c r="O248" s="10">
        <v>0</v>
      </c>
      <c r="P248" s="10">
        <v>1</v>
      </c>
      <c r="Q248" s="10">
        <v>0</v>
      </c>
      <c r="R248" s="10">
        <v>0</v>
      </c>
      <c r="S248" s="11">
        <v>1020</v>
      </c>
      <c r="T248" s="11">
        <v>1488</v>
      </c>
      <c r="U248" s="12">
        <v>0.68540000000000001</v>
      </c>
      <c r="V248">
        <f>I248/S248</f>
        <v>0.8666666666666667</v>
      </c>
    </row>
    <row r="249" spans="1:22">
      <c r="A249">
        <v>48295</v>
      </c>
      <c r="B249" t="s">
        <v>328</v>
      </c>
      <c r="C249" t="s">
        <v>300</v>
      </c>
      <c r="D249" t="s">
        <v>301</v>
      </c>
      <c r="E249" t="s">
        <v>25</v>
      </c>
      <c r="F249">
        <v>0.62</v>
      </c>
      <c r="G249">
        <v>0.51</v>
      </c>
      <c r="H249" s="8" t="s">
        <v>181</v>
      </c>
      <c r="I249" s="9">
        <v>1093</v>
      </c>
      <c r="J249" s="10">
        <v>155</v>
      </c>
      <c r="K249" s="10">
        <v>4</v>
      </c>
      <c r="L249" s="10">
        <v>4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1">
        <v>1256</v>
      </c>
      <c r="T249" s="11">
        <v>1961</v>
      </c>
      <c r="U249" s="12">
        <v>0.64039999999999997</v>
      </c>
      <c r="V249">
        <f>I249/S249</f>
        <v>0.87022292993630568</v>
      </c>
    </row>
    <row r="250" spans="1:22">
      <c r="A250">
        <v>48033</v>
      </c>
      <c r="B250" t="s">
        <v>304</v>
      </c>
      <c r="C250" t="s">
        <v>300</v>
      </c>
      <c r="D250" t="s">
        <v>301</v>
      </c>
      <c r="E250" t="s">
        <v>25</v>
      </c>
      <c r="F250">
        <v>0.55000000000000004</v>
      </c>
      <c r="G250">
        <v>0.46</v>
      </c>
      <c r="H250" s="8" t="s">
        <v>50</v>
      </c>
      <c r="I250" s="10">
        <v>316</v>
      </c>
      <c r="J250" s="10">
        <v>40</v>
      </c>
      <c r="K250" s="10">
        <v>5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3">
        <v>361</v>
      </c>
      <c r="T250" s="13">
        <v>438</v>
      </c>
      <c r="U250" s="12">
        <v>0.82420000000000004</v>
      </c>
      <c r="V250">
        <f>I250/S250</f>
        <v>0.8753462603878116</v>
      </c>
    </row>
    <row r="251" spans="1:22">
      <c r="A251">
        <v>48195</v>
      </c>
      <c r="B251" t="s">
        <v>349</v>
      </c>
      <c r="C251" t="s">
        <v>300</v>
      </c>
      <c r="D251" t="s">
        <v>301</v>
      </c>
      <c r="E251" t="s">
        <v>25</v>
      </c>
      <c r="F251">
        <v>0.68</v>
      </c>
      <c r="G251">
        <v>0.56999999999999995</v>
      </c>
      <c r="H251" s="8" t="s">
        <v>131</v>
      </c>
      <c r="I251" s="9">
        <v>1847</v>
      </c>
      <c r="J251" s="10">
        <v>240</v>
      </c>
      <c r="K251" s="10">
        <v>12</v>
      </c>
      <c r="L251" s="10">
        <v>1</v>
      </c>
      <c r="M251" s="10">
        <v>0</v>
      </c>
      <c r="N251" s="10">
        <v>0</v>
      </c>
      <c r="O251" s="10">
        <v>0</v>
      </c>
      <c r="P251" s="10">
        <v>1</v>
      </c>
      <c r="Q251" s="10">
        <v>1</v>
      </c>
      <c r="R251" s="10">
        <v>0</v>
      </c>
      <c r="S251" s="11">
        <v>2102</v>
      </c>
      <c r="T251" s="11">
        <v>3178</v>
      </c>
      <c r="U251" s="12">
        <v>0.66139999999999999</v>
      </c>
      <c r="V251">
        <f>I251/S251</f>
        <v>0.87868696479543296</v>
      </c>
    </row>
    <row r="252" spans="1:22">
      <c r="A252">
        <v>48345</v>
      </c>
      <c r="B252" t="s">
        <v>313</v>
      </c>
      <c r="C252" t="s">
        <v>300</v>
      </c>
      <c r="D252" t="s">
        <v>301</v>
      </c>
      <c r="E252" t="s">
        <v>25</v>
      </c>
      <c r="F252">
        <v>0.56000000000000005</v>
      </c>
      <c r="G252">
        <v>0.4</v>
      </c>
      <c r="H252" s="8" t="s">
        <v>206</v>
      </c>
      <c r="I252" s="10">
        <v>522</v>
      </c>
      <c r="J252" s="10">
        <v>67</v>
      </c>
      <c r="K252" s="10">
        <v>5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3">
        <v>594</v>
      </c>
      <c r="T252" s="13">
        <v>904</v>
      </c>
      <c r="U252" s="12">
        <v>0.65700000000000003</v>
      </c>
      <c r="V252">
        <f>I252/S252</f>
        <v>0.87878787878787878</v>
      </c>
    </row>
    <row r="253" spans="1:22">
      <c r="A253">
        <v>48359</v>
      </c>
      <c r="B253" t="s">
        <v>311</v>
      </c>
      <c r="C253" t="s">
        <v>300</v>
      </c>
      <c r="D253" t="s">
        <v>301</v>
      </c>
      <c r="E253" t="s">
        <v>25</v>
      </c>
      <c r="F253">
        <v>0.72</v>
      </c>
      <c r="G253">
        <v>0.49</v>
      </c>
      <c r="H253" s="8" t="s">
        <v>213</v>
      </c>
      <c r="I253" s="10">
        <v>813</v>
      </c>
      <c r="J253" s="10">
        <v>102</v>
      </c>
      <c r="K253" s="10">
        <v>4</v>
      </c>
      <c r="L253" s="10">
        <v>0</v>
      </c>
      <c r="M253" s="10">
        <v>0</v>
      </c>
      <c r="N253" s="10">
        <v>0</v>
      </c>
      <c r="O253" s="10">
        <v>0</v>
      </c>
      <c r="P253" s="10">
        <v>1</v>
      </c>
      <c r="Q253" s="10">
        <v>0</v>
      </c>
      <c r="R253" s="10">
        <v>0</v>
      </c>
      <c r="S253" s="13">
        <v>920</v>
      </c>
      <c r="T253" s="11">
        <v>1465</v>
      </c>
      <c r="U253" s="12">
        <v>0.62790000000000001</v>
      </c>
      <c r="V253">
        <f>I253/S253</f>
        <v>0.88369565217391299</v>
      </c>
    </row>
    <row r="254" spans="1:22">
      <c r="A254">
        <v>48173</v>
      </c>
      <c r="B254" t="s">
        <v>307</v>
      </c>
      <c r="C254" t="s">
        <v>300</v>
      </c>
      <c r="D254" t="s">
        <v>301</v>
      </c>
      <c r="E254" t="s">
        <v>25</v>
      </c>
      <c r="F254">
        <v>0.49</v>
      </c>
      <c r="G254">
        <v>0.44</v>
      </c>
      <c r="H254" s="8" t="s">
        <v>120</v>
      </c>
      <c r="I254" s="10">
        <v>502</v>
      </c>
      <c r="J254" s="10">
        <v>52</v>
      </c>
      <c r="K254" s="10">
        <v>1</v>
      </c>
      <c r="L254" s="10">
        <v>2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3">
        <v>557</v>
      </c>
      <c r="T254" s="13">
        <v>739</v>
      </c>
      <c r="U254" s="12">
        <v>0.75370000000000004</v>
      </c>
      <c r="V254">
        <f>I254/S254</f>
        <v>0.90125673249551164</v>
      </c>
    </row>
    <row r="255" spans="1:22">
      <c r="A255">
        <v>48357</v>
      </c>
      <c r="B255" t="s">
        <v>378</v>
      </c>
      <c r="C255" t="s">
        <v>300</v>
      </c>
      <c r="D255" t="s">
        <v>301</v>
      </c>
      <c r="E255" t="s">
        <v>25</v>
      </c>
      <c r="F255">
        <v>0.71</v>
      </c>
      <c r="G255">
        <v>0.56000000000000005</v>
      </c>
      <c r="H255" s="8" t="s">
        <v>212</v>
      </c>
      <c r="I255" s="9">
        <v>2851</v>
      </c>
      <c r="J255" s="10">
        <v>243</v>
      </c>
      <c r="K255" s="10">
        <v>6</v>
      </c>
      <c r="L255" s="10">
        <v>7</v>
      </c>
      <c r="M255" s="10">
        <v>0</v>
      </c>
      <c r="N255" s="10">
        <v>0</v>
      </c>
      <c r="O255" s="10">
        <v>1</v>
      </c>
      <c r="P255" s="10">
        <v>1</v>
      </c>
      <c r="Q255" s="10">
        <v>0</v>
      </c>
      <c r="R255" s="10">
        <v>0</v>
      </c>
      <c r="S255" s="11">
        <v>3109</v>
      </c>
      <c r="T255" s="11">
        <v>5093</v>
      </c>
      <c r="U255" s="12">
        <v>0.61040000000000005</v>
      </c>
      <c r="V255">
        <f>I255/S255</f>
        <v>0.91701511740109365</v>
      </c>
    </row>
    <row r="256" spans="1:22">
      <c r="A256">
        <v>48393</v>
      </c>
      <c r="B256" t="s">
        <v>305</v>
      </c>
      <c r="C256" t="s">
        <v>300</v>
      </c>
      <c r="D256" t="s">
        <v>301</v>
      </c>
      <c r="E256" t="s">
        <v>25</v>
      </c>
      <c r="F256">
        <v>0.68</v>
      </c>
      <c r="G256">
        <v>0.48</v>
      </c>
      <c r="H256" s="8" t="s">
        <v>230</v>
      </c>
      <c r="I256" s="10">
        <v>477</v>
      </c>
      <c r="J256" s="10">
        <v>41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3">
        <v>518</v>
      </c>
      <c r="T256" s="13">
        <v>724</v>
      </c>
      <c r="U256" s="12">
        <v>0.71540000000000004</v>
      </c>
      <c r="V256">
        <f>I256/S256</f>
        <v>0.9208494208494209</v>
      </c>
    </row>
    <row r="257" spans="1:22">
      <c r="A257">
        <v>48269</v>
      </c>
      <c r="B257" t="s">
        <v>302</v>
      </c>
      <c r="C257" t="s">
        <v>300</v>
      </c>
      <c r="D257" t="s">
        <v>301</v>
      </c>
      <c r="E257" t="s">
        <v>25</v>
      </c>
      <c r="F257">
        <v>0.48</v>
      </c>
      <c r="G257">
        <v>0.33</v>
      </c>
      <c r="H257" s="8" t="s">
        <v>168</v>
      </c>
      <c r="I257" s="10">
        <v>151</v>
      </c>
      <c r="J257" s="10">
        <v>8</v>
      </c>
      <c r="K257" s="10">
        <v>3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3">
        <v>163</v>
      </c>
      <c r="T257" s="13">
        <v>202</v>
      </c>
      <c r="U257" s="12">
        <v>0.80689999999999995</v>
      </c>
      <c r="V257">
        <f>I257/S257</f>
        <v>0.92638036809815949</v>
      </c>
    </row>
  </sheetData>
  <sortState ref="A4:AB257">
    <sortCondition ref="V4:V257"/>
  </sortState>
  <hyperlinks>
    <hyperlink ref="Y2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2008 election results</vt:lpstr>
      <vt:lpstr>4-5-10 participation rates</vt:lpstr>
      <vt:lpstr>Correlation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Deviney</dc:creator>
  <cp:lastModifiedBy>Frances Deviney</cp:lastModifiedBy>
  <dcterms:created xsi:type="dcterms:W3CDTF">2010-04-06T19:10:32Z</dcterms:created>
  <dcterms:modified xsi:type="dcterms:W3CDTF">2010-04-06T20:14:35Z</dcterms:modified>
</cp:coreProperties>
</file>